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1715" windowHeight="6060"/>
  </bookViews>
  <sheets>
    <sheet name="様式ウ" sheetId="5" r:id="rId1"/>
    <sheet name="記載例" sheetId="7" r:id="rId2"/>
  </sheets>
  <calcPr calcId="145621"/>
</workbook>
</file>

<file path=xl/calcChain.xml><?xml version="1.0" encoding="utf-8"?>
<calcChain xmlns="http://schemas.openxmlformats.org/spreadsheetml/2006/main">
  <c r="E31" i="7" l="1"/>
  <c r="G31" i="7" l="1"/>
  <c r="D31" i="7"/>
  <c r="P33" i="7" s="1"/>
  <c r="S30" i="7"/>
  <c r="Q30" i="7"/>
  <c r="U30" i="7" s="1"/>
  <c r="P30" i="7"/>
  <c r="I30" i="7"/>
  <c r="U29" i="7"/>
  <c r="I29" i="7"/>
  <c r="U28" i="7"/>
  <c r="I28" i="7"/>
  <c r="U27" i="7"/>
  <c r="I27" i="7"/>
  <c r="U26" i="7"/>
  <c r="I26" i="7"/>
  <c r="I25" i="7"/>
  <c r="S24" i="7"/>
  <c r="S25" i="7" s="1"/>
  <c r="S31" i="7" s="1"/>
  <c r="Q24" i="7"/>
  <c r="P24" i="7"/>
  <c r="P25" i="7" s="1"/>
  <c r="I24" i="7"/>
  <c r="U23" i="7"/>
  <c r="I23" i="7"/>
  <c r="U22" i="7"/>
  <c r="I22" i="7"/>
  <c r="U21" i="7"/>
  <c r="I21" i="7"/>
  <c r="U20" i="7"/>
  <c r="I20" i="7"/>
  <c r="U19" i="7"/>
  <c r="I19" i="7"/>
  <c r="U18" i="7"/>
  <c r="I18" i="7"/>
  <c r="U17" i="7"/>
  <c r="I17" i="7"/>
  <c r="U16" i="7"/>
  <c r="I16" i="7"/>
  <c r="U15" i="7"/>
  <c r="I15" i="7"/>
  <c r="U24" i="7" l="1"/>
  <c r="P31" i="7"/>
  <c r="Q25" i="7"/>
  <c r="Q31" i="7" s="1"/>
  <c r="I31" i="7"/>
  <c r="U33" i="7" s="1"/>
  <c r="U25" i="7" l="1"/>
  <c r="U31" i="7" s="1"/>
  <c r="I17" i="5"/>
  <c r="I19" i="5"/>
  <c r="I20" i="5"/>
  <c r="I21" i="5"/>
  <c r="I22" i="5"/>
  <c r="I23" i="5"/>
  <c r="I24" i="5"/>
  <c r="I25" i="5"/>
  <c r="I26" i="5"/>
  <c r="I27" i="5"/>
  <c r="I28" i="5"/>
  <c r="I29" i="5"/>
  <c r="I18" i="5"/>
  <c r="U29" i="5"/>
  <c r="U28" i="5"/>
  <c r="U27" i="5"/>
  <c r="U26" i="5"/>
  <c r="U15" i="5"/>
  <c r="E31" i="5"/>
  <c r="G31" i="5"/>
  <c r="I30" i="5"/>
  <c r="U17" i="5"/>
  <c r="U18" i="5"/>
  <c r="U19" i="5"/>
  <c r="U20" i="5"/>
  <c r="U21" i="5"/>
  <c r="U22" i="5"/>
  <c r="U23" i="5"/>
  <c r="U16" i="5"/>
  <c r="I16" i="5"/>
  <c r="I15" i="5"/>
  <c r="D31" i="5"/>
  <c r="P33" i="5" s="1"/>
  <c r="S30" i="5"/>
  <c r="Q30" i="5"/>
  <c r="U30" i="5" s="1"/>
  <c r="P30" i="5"/>
  <c r="S24" i="5"/>
  <c r="S25" i="5"/>
  <c r="S31" i="5" s="1"/>
  <c r="Q24" i="5"/>
  <c r="Q25" i="5"/>
  <c r="Q31" i="5" s="1"/>
  <c r="P24" i="5"/>
  <c r="P25" i="5"/>
  <c r="P31" i="5" l="1"/>
  <c r="U24" i="5"/>
  <c r="U25" i="5"/>
  <c r="U31" i="5" s="1"/>
  <c r="I31" i="5"/>
  <c r="U33" i="5" s="1"/>
</calcChain>
</file>

<file path=xl/sharedStrings.xml><?xml version="1.0" encoding="utf-8"?>
<sst xmlns="http://schemas.openxmlformats.org/spreadsheetml/2006/main" count="114" uniqueCount="62">
  <si>
    <t>地域総合整備資金貸付金の交付に係る状況報告書</t>
    <rPh sb="0" eb="2">
      <t>チイキ</t>
    </rPh>
    <rPh sb="2" eb="8">
      <t>ソウゴウセイビシキン</t>
    </rPh>
    <rPh sb="8" eb="17">
      <t>カシツケタイショウジギョウ</t>
    </rPh>
    <rPh sb="17" eb="19">
      <t>ジョウキョウ</t>
    </rPh>
    <rPh sb="19" eb="22">
      <t>ホウコクショ</t>
    </rPh>
    <phoneticPr fontId="1"/>
  </si>
  <si>
    <t>資金区分</t>
    <rPh sb="0" eb="2">
      <t>シキン</t>
    </rPh>
    <rPh sb="2" eb="4">
      <t>クブン</t>
    </rPh>
    <phoneticPr fontId="1"/>
  </si>
  <si>
    <t>当初予定額</t>
    <rPh sb="0" eb="2">
      <t>トウショ</t>
    </rPh>
    <rPh sb="2" eb="4">
      <t>ヨテイ</t>
    </rPh>
    <rPh sb="4" eb="5">
      <t>ガク</t>
    </rPh>
    <phoneticPr fontId="1"/>
  </si>
  <si>
    <t>(報告日)　平成　　年　　月　　日</t>
    <rPh sb="1" eb="3">
      <t>ホウコク</t>
    </rPh>
    <rPh sb="3" eb="4">
      <t>ビ</t>
    </rPh>
    <rPh sb="6" eb="8">
      <t>ヘイセイ</t>
    </rPh>
    <rPh sb="10" eb="11">
      <t>ネン</t>
    </rPh>
    <rPh sb="13" eb="14">
      <t>ツキ</t>
    </rPh>
    <rPh sb="16" eb="17">
      <t>ニチ</t>
    </rPh>
    <phoneticPr fontId="1"/>
  </si>
  <si>
    <t>住　所</t>
    <rPh sb="0" eb="1">
      <t>ジュウ</t>
    </rPh>
    <rPh sb="2" eb="3">
      <t>ショ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</si>
  <si>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</si>
  <si>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</si>
  <si>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自己資金</t>
    <rPh sb="0" eb="2">
      <t>ジコ</t>
    </rPh>
    <rPh sb="2" eb="4">
      <t>シキン</t>
    </rPh>
    <phoneticPr fontId="1"/>
  </si>
  <si>
    <t>その他（　　　　）</t>
    <rPh sb="2" eb="3">
      <t>タ</t>
    </rPh>
    <phoneticPr fontId="1"/>
  </si>
  <si>
    <t>（報告日現在、単位:百万円）</t>
    <rPh sb="1" eb="3">
      <t>ホウコク</t>
    </rPh>
    <rPh sb="3" eb="4">
      <t>ビ</t>
    </rPh>
    <rPh sb="4" eb="6">
      <t>ゲンザイ</t>
    </rPh>
    <rPh sb="7" eb="9">
      <t>タンイ</t>
    </rPh>
    <rPh sb="10" eb="13">
      <t>ヒャクマンエン</t>
    </rPh>
    <phoneticPr fontId="1"/>
  </si>
  <si>
    <t>貸付対象事業費</t>
    <rPh sb="0" eb="2">
      <t>カシツケ</t>
    </rPh>
    <rPh sb="2" eb="4">
      <t>タイショウ</t>
    </rPh>
    <rPh sb="4" eb="7">
      <t>ジギョウヒ</t>
    </rPh>
    <phoneticPr fontId="1"/>
  </si>
  <si>
    <t>貸付対象事業費</t>
    <rPh sb="0" eb="2">
      <t>カシツケ</t>
    </rPh>
    <rPh sb="2" eb="4">
      <t>タイショウ</t>
    </rPh>
    <rPh sb="4" eb="6">
      <t>ジギョウ</t>
    </rPh>
    <rPh sb="6" eb="7">
      <t>ヒ</t>
    </rPh>
    <phoneticPr fontId="1"/>
  </si>
  <si>
    <t>借入金計</t>
    <rPh sb="0" eb="2">
      <t>カリイレ</t>
    </rPh>
    <rPh sb="2" eb="3">
      <t>キン</t>
    </rPh>
    <rPh sb="3" eb="4">
      <t>ケイ</t>
    </rPh>
    <phoneticPr fontId="1"/>
  </si>
  <si>
    <t>その他</t>
    <rPh sb="2" eb="3">
      <t>タ</t>
    </rPh>
    <phoneticPr fontId="1"/>
  </si>
  <si>
    <t>知　　事</t>
    <rPh sb="0" eb="4">
      <t>チジ</t>
    </rPh>
    <phoneticPr fontId="1"/>
  </si>
  <si>
    <t>様</t>
    <rPh sb="0" eb="1">
      <t>サマ</t>
    </rPh>
    <phoneticPr fontId="1"/>
  </si>
  <si>
    <t>市町村長</t>
    <rPh sb="0" eb="4">
      <t>シチョウソンチョウ</t>
    </rPh>
    <phoneticPr fontId="1"/>
  </si>
  <si>
    <t>費用区分</t>
    <rPh sb="0" eb="2">
      <t>ヒヨウ</t>
    </rPh>
    <rPh sb="2" eb="4">
      <t>クブン</t>
    </rPh>
    <phoneticPr fontId="1"/>
  </si>
  <si>
    <t>当初予定額</t>
    <rPh sb="0" eb="2">
      <t>トウショ</t>
    </rPh>
    <rPh sb="2" eb="5">
      <t>ヨテイガク</t>
    </rPh>
    <phoneticPr fontId="1"/>
  </si>
  <si>
    <t>民間金融機関等借入金</t>
    <rPh sb="0" eb="2">
      <t>ミンカン</t>
    </rPh>
    <rPh sb="2" eb="4">
      <t>キンユウ</t>
    </rPh>
    <rPh sb="4" eb="7">
      <t>キカントウ</t>
    </rPh>
    <rPh sb="7" eb="9">
      <t>カリイレ</t>
    </rPh>
    <rPh sb="9" eb="10">
      <t>キン</t>
    </rPh>
    <phoneticPr fontId="1"/>
  </si>
  <si>
    <t>借入日</t>
    <rPh sb="0" eb="2">
      <t>カリイ</t>
    </rPh>
    <rPh sb="2" eb="3">
      <t>ヒ</t>
    </rPh>
    <phoneticPr fontId="1"/>
  </si>
  <si>
    <t>借入日</t>
    <rPh sb="0" eb="2">
      <t>カリイレ</t>
    </rPh>
    <rPh sb="2" eb="3">
      <t>ビ</t>
    </rPh>
    <phoneticPr fontId="1"/>
  </si>
  <si>
    <t>変更理由等</t>
    <rPh sb="0" eb="2">
      <t>ヘンコウ</t>
    </rPh>
    <rPh sb="2" eb="4">
      <t>リユウ</t>
    </rPh>
    <rPh sb="4" eb="5">
      <t>トウ</t>
    </rPh>
    <phoneticPr fontId="1"/>
  </si>
  <si>
    <t>　　　４　「当初予定額」欄は、申請時の様式例４「設備投資等及び資金調達計画書」にしたがって記入して下さい。</t>
    <rPh sb="6" eb="8">
      <t>トウショ</t>
    </rPh>
    <rPh sb="8" eb="11">
      <t>ヨテイガク</t>
    </rPh>
    <rPh sb="12" eb="13">
      <t>ラン</t>
    </rPh>
    <rPh sb="15" eb="17">
      <t>シンセイ</t>
    </rPh>
    <rPh sb="17" eb="18">
      <t>ジ</t>
    </rPh>
    <rPh sb="19" eb="21">
      <t>ヨウシキ</t>
    </rPh>
    <rPh sb="21" eb="22">
      <t>レイ</t>
    </rPh>
    <rPh sb="24" eb="26">
      <t>セツビ</t>
    </rPh>
    <rPh sb="26" eb="28">
      <t>トウシ</t>
    </rPh>
    <rPh sb="28" eb="29">
      <t>トウ</t>
    </rPh>
    <rPh sb="29" eb="30">
      <t>オヨ</t>
    </rPh>
    <rPh sb="31" eb="33">
      <t>シキン</t>
    </rPh>
    <rPh sb="33" eb="35">
      <t>チョウタツ</t>
    </rPh>
    <rPh sb="35" eb="38">
      <t>ケイカクショ</t>
    </rPh>
    <rPh sb="45" eb="47">
      <t>キニュウ</t>
    </rPh>
    <rPh sb="49" eb="50">
      <t>シタ</t>
    </rPh>
    <phoneticPr fontId="1"/>
  </si>
  <si>
    <t>　　　５　「変更理由」欄は、「当初予定額」と「予定額」「確定額」に差異がある場合に、その理由を記入して下さい。</t>
    <rPh sb="6" eb="8">
      <t>ヘンコウ</t>
    </rPh>
    <rPh sb="8" eb="10">
      <t>リユウ</t>
    </rPh>
    <rPh sb="11" eb="12">
      <t>ラン</t>
    </rPh>
    <rPh sb="15" eb="17">
      <t>トウショ</t>
    </rPh>
    <rPh sb="17" eb="19">
      <t>ヨテイ</t>
    </rPh>
    <rPh sb="19" eb="20">
      <t>ガク</t>
    </rPh>
    <rPh sb="23" eb="25">
      <t>ヨテイ</t>
    </rPh>
    <rPh sb="25" eb="26">
      <t>ガク</t>
    </rPh>
    <rPh sb="28" eb="30">
      <t>カクテイ</t>
    </rPh>
    <rPh sb="30" eb="31">
      <t>ガク</t>
    </rPh>
    <rPh sb="33" eb="35">
      <t>サイ</t>
    </rPh>
    <rPh sb="38" eb="40">
      <t>バアイ</t>
    </rPh>
    <rPh sb="44" eb="46">
      <t>リユウ</t>
    </rPh>
    <rPh sb="47" eb="49">
      <t>キニュウ</t>
    </rPh>
    <rPh sb="51" eb="52">
      <t>シタ</t>
    </rPh>
    <phoneticPr fontId="1"/>
  </si>
  <si>
    <r>
      <t>　　　　また、</t>
    </r>
    <r>
      <rPr>
        <b/>
        <sz val="10"/>
        <rFont val="ＭＳ 明朝"/>
        <family val="1"/>
        <charset val="128"/>
      </rPr>
      <t>事業費支払及び借入が完了後</t>
    </r>
    <r>
      <rPr>
        <sz val="10"/>
        <rFont val="ＭＳ 明朝"/>
        <family val="1"/>
        <charset val="128"/>
      </rPr>
      <t>、「確定」欄に確定額等を記入して再度提出して下さい。</t>
    </r>
    <phoneticPr fontId="1"/>
  </si>
  <si>
    <t>　　　６　融資比率は小数点以下第１位まで記入して下さい（小数点第２位を切り上げ）。</t>
    <rPh sb="5" eb="7">
      <t>ユウシ</t>
    </rPh>
    <rPh sb="7" eb="9">
      <t>ヒリツ</t>
    </rPh>
    <rPh sb="10" eb="13">
      <t>ショウスウテン</t>
    </rPh>
    <rPh sb="13" eb="15">
      <t>イカ</t>
    </rPh>
    <rPh sb="15" eb="16">
      <t>ダイ</t>
    </rPh>
    <rPh sb="17" eb="18">
      <t>イ</t>
    </rPh>
    <rPh sb="20" eb="22">
      <t>キニュウ</t>
    </rPh>
    <rPh sb="24" eb="25">
      <t>クダ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ア</t>
    </rPh>
    <phoneticPr fontId="1"/>
  </si>
  <si>
    <r>
      <t>（注）１　事業費支払</t>
    </r>
    <r>
      <rPr>
        <b/>
        <sz val="10"/>
        <rFont val="ＭＳ 明朝"/>
        <family val="1"/>
        <charset val="128"/>
      </rPr>
      <t>完了後</t>
    </r>
    <r>
      <rPr>
        <sz val="10"/>
        <rFont val="ＭＳ 明朝"/>
        <family val="1"/>
        <charset val="128"/>
      </rPr>
      <t>及び民間金融機関等からの借入</t>
    </r>
    <r>
      <rPr>
        <b/>
        <sz val="10"/>
        <rFont val="ＭＳ 明朝"/>
        <family val="1"/>
        <charset val="128"/>
      </rPr>
      <t>完了後</t>
    </r>
    <r>
      <rPr>
        <sz val="10"/>
        <rFont val="ＭＳ 明朝"/>
        <family val="1"/>
        <charset val="128"/>
      </rPr>
      <t>に貸付を受ける場合、「予定」欄は使用せず、「確定」欄に記入して下さい。この場合は、再提出の必要はありません。</t>
    </r>
    <rPh sb="5" eb="8">
      <t>ジギョウヒ</t>
    </rPh>
    <rPh sb="8" eb="10">
      <t>シハラ</t>
    </rPh>
    <rPh sb="10" eb="12">
      <t>カンリョウ</t>
    </rPh>
    <rPh sb="12" eb="13">
      <t>ゴ</t>
    </rPh>
    <rPh sb="13" eb="14">
      <t>オヨ</t>
    </rPh>
    <rPh sb="15" eb="17">
      <t>ミンカン</t>
    </rPh>
    <rPh sb="17" eb="19">
      <t>キンユウ</t>
    </rPh>
    <rPh sb="19" eb="22">
      <t>キカントウ</t>
    </rPh>
    <rPh sb="25" eb="27">
      <t>カリイレ</t>
    </rPh>
    <rPh sb="27" eb="29">
      <t>カンリョウ</t>
    </rPh>
    <rPh sb="29" eb="30">
      <t>ゴ</t>
    </rPh>
    <rPh sb="31" eb="33">
      <t>カシツケ</t>
    </rPh>
    <rPh sb="34" eb="35">
      <t>ウ</t>
    </rPh>
    <rPh sb="37" eb="39">
      <t>バアイ</t>
    </rPh>
    <rPh sb="41" eb="43">
      <t>ヨテイ</t>
    </rPh>
    <rPh sb="44" eb="45">
      <t>ラン</t>
    </rPh>
    <rPh sb="46" eb="48">
      <t>シヨウ</t>
    </rPh>
    <rPh sb="52" eb="54">
      <t>カクテイ</t>
    </rPh>
    <rPh sb="55" eb="56">
      <t>ラン</t>
    </rPh>
    <rPh sb="57" eb="59">
      <t>キニュウ</t>
    </rPh>
    <rPh sb="61" eb="62">
      <t>クダ</t>
    </rPh>
    <rPh sb="67" eb="69">
      <t>バアイ</t>
    </rPh>
    <rPh sb="71" eb="74">
      <t>サイテイシュツ</t>
    </rPh>
    <rPh sb="75" eb="77">
      <t>ヒツヨウ</t>
    </rPh>
    <phoneticPr fontId="1"/>
  </si>
  <si>
    <r>
      <t>　　　２　地域総合整備資金貸付金の交付希望日は、</t>
    </r>
    <r>
      <rPr>
        <b/>
        <sz val="10"/>
        <rFont val="ＭＳ 明朝"/>
        <family val="1"/>
        <charset val="128"/>
      </rPr>
      <t>貸付対象事業費に係る事業費支払日の概ね１カ月前の日以降</t>
    </r>
    <r>
      <rPr>
        <sz val="10"/>
        <rFont val="ＭＳ 明朝"/>
        <family val="1"/>
        <charset val="128"/>
      </rPr>
      <t>であることが必要となっていますので、この条件を満たすよう記入してください。</t>
    </r>
    <rPh sb="5" eb="7">
      <t>チイキ</t>
    </rPh>
    <rPh sb="7" eb="13">
      <t>ソウゴウセイビシキン</t>
    </rPh>
    <rPh sb="13" eb="16">
      <t>カシツケキン</t>
    </rPh>
    <rPh sb="17" eb="19">
      <t>コウフ</t>
    </rPh>
    <rPh sb="19" eb="22">
      <t>キボウビ</t>
    </rPh>
    <rPh sb="24" eb="26">
      <t>カシツケ</t>
    </rPh>
    <rPh sb="26" eb="28">
      <t>タイショウ</t>
    </rPh>
    <rPh sb="28" eb="30">
      <t>ジギョウ</t>
    </rPh>
    <rPh sb="30" eb="31">
      <t>ヒ</t>
    </rPh>
    <rPh sb="32" eb="33">
      <t>カカ</t>
    </rPh>
    <rPh sb="34" eb="37">
      <t>ジギョウヒ</t>
    </rPh>
    <rPh sb="37" eb="39">
      <t>シハラ</t>
    </rPh>
    <rPh sb="39" eb="40">
      <t>ヒ</t>
    </rPh>
    <rPh sb="41" eb="42">
      <t>オオム</t>
    </rPh>
    <rPh sb="45" eb="46">
      <t>ゲツ</t>
    </rPh>
    <rPh sb="46" eb="47">
      <t>マエ</t>
    </rPh>
    <rPh sb="48" eb="49">
      <t>ヒ</t>
    </rPh>
    <rPh sb="49" eb="51">
      <t>イコウ</t>
    </rPh>
    <rPh sb="57" eb="59">
      <t>ヒツヨウ</t>
    </rPh>
    <rPh sb="71" eb="73">
      <t>ジョウケン</t>
    </rPh>
    <rPh sb="74" eb="75">
      <t>ミ</t>
    </rPh>
    <rPh sb="79" eb="81">
      <t>キニュウ</t>
    </rPh>
    <phoneticPr fontId="1"/>
  </si>
  <si>
    <r>
      <t>　　　３　事業費支払</t>
    </r>
    <r>
      <rPr>
        <b/>
        <sz val="10"/>
        <rFont val="ＭＳ 明朝"/>
        <family val="1"/>
        <charset val="128"/>
      </rPr>
      <t>完了前</t>
    </r>
    <r>
      <rPr>
        <sz val="10"/>
        <rFont val="ＭＳ 明朝"/>
        <family val="1"/>
        <charset val="128"/>
      </rPr>
      <t>及び民間金融機関等からの借入</t>
    </r>
    <r>
      <rPr>
        <b/>
        <sz val="10"/>
        <rFont val="ＭＳ 明朝"/>
        <family val="1"/>
        <charset val="128"/>
      </rPr>
      <t>完了前</t>
    </r>
    <r>
      <rPr>
        <sz val="10"/>
        <rFont val="ＭＳ 明朝"/>
        <family val="1"/>
        <charset val="128"/>
      </rPr>
      <t>に貸付を受ける場合、「予定」欄に予定額等を記入して下さい。</t>
    </r>
    <rPh sb="5" eb="8">
      <t>ジギョウヒ</t>
    </rPh>
    <rPh sb="8" eb="10">
      <t>シハラ</t>
    </rPh>
    <rPh sb="10" eb="12">
      <t>カンリョウ</t>
    </rPh>
    <rPh sb="12" eb="13">
      <t>マエ</t>
    </rPh>
    <rPh sb="13" eb="14">
      <t>オヨ</t>
    </rPh>
    <rPh sb="15" eb="17">
      <t>ミンカン</t>
    </rPh>
    <rPh sb="17" eb="19">
      <t>キンユウ</t>
    </rPh>
    <rPh sb="19" eb="22">
      <t>キカントウ</t>
    </rPh>
    <rPh sb="25" eb="27">
      <t>カリイレ</t>
    </rPh>
    <rPh sb="27" eb="29">
      <t>カンリョウ</t>
    </rPh>
    <rPh sb="29" eb="30">
      <t>マエ</t>
    </rPh>
    <rPh sb="31" eb="33">
      <t>カシツケ</t>
    </rPh>
    <rPh sb="34" eb="35">
      <t>ウ</t>
    </rPh>
    <rPh sb="37" eb="39">
      <t>バアイ</t>
    </rPh>
    <rPh sb="41" eb="43">
      <t>ヨテイ</t>
    </rPh>
    <rPh sb="44" eb="45">
      <t>ラン</t>
    </rPh>
    <rPh sb="46" eb="48">
      <t>ヨテイ</t>
    </rPh>
    <rPh sb="48" eb="49">
      <t>ガク</t>
    </rPh>
    <rPh sb="49" eb="50">
      <t>トウ</t>
    </rPh>
    <rPh sb="51" eb="53">
      <t>キニュウ</t>
    </rPh>
    <rPh sb="55" eb="56">
      <t>クダ</t>
    </rPh>
    <phoneticPr fontId="1"/>
  </si>
  <si>
    <t>借入総額</t>
    <rPh sb="0" eb="2">
      <t>カリイレ</t>
    </rPh>
    <rPh sb="2" eb="4">
      <t>ソウガク</t>
    </rPh>
    <phoneticPr fontId="1"/>
  </si>
  <si>
    <t>金額合計</t>
  </si>
  <si>
    <t>支払額</t>
  </si>
  <si>
    <t>支払日</t>
  </si>
  <si>
    <t>予定（貸付実行日
翌日以降の支払分）</t>
    <rPh sb="0" eb="2">
      <t>ヨテイ</t>
    </rPh>
    <rPh sb="3" eb="5">
      <t>カシツケ</t>
    </rPh>
    <rPh sb="5" eb="8">
      <t>ジッコウビ</t>
    </rPh>
    <rPh sb="9" eb="11">
      <t>ヨクジツ</t>
    </rPh>
    <rPh sb="11" eb="13">
      <t>イコウ</t>
    </rPh>
    <rPh sb="14" eb="16">
      <t>シハラ</t>
    </rPh>
    <rPh sb="16" eb="17">
      <t>ブン</t>
    </rPh>
    <phoneticPr fontId="1"/>
  </si>
  <si>
    <t>合計   A</t>
    <rPh sb="0" eb="2">
      <t>ゴウケイ</t>
    </rPh>
    <phoneticPr fontId="1"/>
  </si>
  <si>
    <t>地域総合整備資金　　　　B</t>
    <rPh sb="0" eb="1">
      <t>チ</t>
    </rPh>
    <rPh sb="1" eb="2">
      <t>イキ</t>
    </rPh>
    <rPh sb="2" eb="4">
      <t>ソウゴウ</t>
    </rPh>
    <rPh sb="4" eb="6">
      <t>セイビ</t>
    </rPh>
    <rPh sb="6" eb="8">
      <t>シキン</t>
    </rPh>
    <phoneticPr fontId="1"/>
  </si>
  <si>
    <t>　　　　　　計　　　　　</t>
    <rPh sb="6" eb="7">
      <t>ケイ</t>
    </rPh>
    <phoneticPr fontId="1"/>
  </si>
  <si>
    <t>　　      　計</t>
    <rPh sb="9" eb="10">
      <t>ケイ</t>
    </rPh>
    <phoneticPr fontId="1"/>
  </si>
  <si>
    <t>補助金　　　　　　　　　　　C</t>
    <rPh sb="0" eb="3">
      <t>ホジョキン</t>
    </rPh>
    <phoneticPr fontId="1"/>
  </si>
  <si>
    <t>　         合計</t>
    <rPh sb="10" eb="11">
      <t>ゴウ</t>
    </rPh>
    <rPh sb="11" eb="12">
      <t>ケイ</t>
    </rPh>
    <phoneticPr fontId="1"/>
  </si>
  <si>
    <t>融資比率【B/(A-C)、％】</t>
    <rPh sb="0" eb="2">
      <t>ユウシ</t>
    </rPh>
    <rPh sb="2" eb="4">
      <t>ヒリツ</t>
    </rPh>
    <phoneticPr fontId="1"/>
  </si>
  <si>
    <t>㊞（実印）</t>
    <rPh sb="2" eb="4">
      <t>ジツイン</t>
    </rPh>
    <phoneticPr fontId="1"/>
  </si>
  <si>
    <t>　なお、貸付実行希望日は（平成　　　年　　　月　　　日）です。</t>
    <rPh sb="4" eb="6">
      <t>カシツケ</t>
    </rPh>
    <rPh sb="6" eb="8">
      <t>ジッコウ</t>
    </rPh>
    <rPh sb="8" eb="10">
      <t>キボウ</t>
    </rPh>
    <rPh sb="10" eb="11">
      <t>ビ</t>
    </rPh>
    <rPh sb="13" eb="15">
      <t>ヘイセイ</t>
    </rPh>
    <rPh sb="18" eb="19">
      <t>ネン</t>
    </rPh>
    <rPh sb="22" eb="23">
      <t>ガツ</t>
    </rPh>
    <rPh sb="26" eb="27">
      <t>ヒ</t>
    </rPh>
    <phoneticPr fontId="1"/>
  </si>
  <si>
    <t>金額</t>
    <rPh sb="0" eb="1">
      <t>キン</t>
    </rPh>
    <rPh sb="1" eb="2">
      <t>ガク</t>
    </rPh>
    <phoneticPr fontId="1"/>
  </si>
  <si>
    <t>施設建設費</t>
    <rPh sb="0" eb="2">
      <t>シセツ</t>
    </rPh>
    <rPh sb="2" eb="5">
      <t>ケンセツヒ</t>
    </rPh>
    <phoneticPr fontId="1"/>
  </si>
  <si>
    <t>外構工事費</t>
    <rPh sb="0" eb="2">
      <t>ガイコウ</t>
    </rPh>
    <rPh sb="2" eb="5">
      <t>コウジヒ</t>
    </rPh>
    <phoneticPr fontId="1"/>
  </si>
  <si>
    <t>設備・備品費</t>
    <rPh sb="0" eb="2">
      <t>セツビ</t>
    </rPh>
    <rPh sb="3" eb="6">
      <t>ビヒンヒ</t>
    </rPh>
    <phoneticPr fontId="1"/>
  </si>
  <si>
    <t>設計監理費</t>
    <rPh sb="0" eb="2">
      <t>セッケイ</t>
    </rPh>
    <rPh sb="2" eb="4">
      <t>カンリ</t>
    </rPh>
    <rPh sb="4" eb="5">
      <t>ヒ</t>
    </rPh>
    <phoneticPr fontId="1"/>
  </si>
  <si>
    <t>○○銀行</t>
    <rPh sb="2" eb="4">
      <t>ギンコウ</t>
    </rPh>
    <phoneticPr fontId="1"/>
  </si>
  <si>
    <t>△△銀行</t>
    <rPh sb="2" eb="4">
      <t>ギンコウ</t>
    </rPh>
    <phoneticPr fontId="1"/>
  </si>
  <si>
    <t>予定（貸付実行日翌日以降の調達分）</t>
    <rPh sb="0" eb="2">
      <t>ヨテイ</t>
    </rPh>
    <rPh sb="3" eb="5">
      <t>カシツケ</t>
    </rPh>
    <rPh sb="5" eb="7">
      <t>ジッコウ</t>
    </rPh>
    <rPh sb="7" eb="8">
      <t>ビ</t>
    </rPh>
    <rPh sb="8" eb="10">
      <t>ヨクジツ</t>
    </rPh>
    <rPh sb="10" eb="12">
      <t>イコウ</t>
    </rPh>
    <rPh sb="13" eb="15">
      <t>チョウタツ</t>
    </rPh>
    <rPh sb="15" eb="16">
      <t>ブン</t>
    </rPh>
    <phoneticPr fontId="1"/>
  </si>
  <si>
    <t>金　額</t>
    <rPh sb="0" eb="1">
      <t>キン</t>
    </rPh>
    <rPh sb="2" eb="3">
      <t>ガク</t>
    </rPh>
    <phoneticPr fontId="1"/>
  </si>
  <si>
    <t>当初予定額</t>
    <rPh sb="0" eb="2">
      <t>トウショ</t>
    </rPh>
    <rPh sb="2" eb="4">
      <t>ヨテイ</t>
    </rPh>
    <rPh sb="4" eb="5">
      <t>ガク</t>
    </rPh>
    <phoneticPr fontId="1"/>
  </si>
  <si>
    <t>予定（貸付実行日
翌日以降の調達分）</t>
    <rPh sb="0" eb="2">
      <t>ヨテイ</t>
    </rPh>
    <rPh sb="3" eb="5">
      <t>カシツケ</t>
    </rPh>
    <rPh sb="5" eb="8">
      <t>ジッコウビ</t>
    </rPh>
    <rPh sb="9" eb="11">
      <t>ヨクジツ</t>
    </rPh>
    <rPh sb="11" eb="13">
      <t>イコウ</t>
    </rPh>
    <rPh sb="14" eb="16">
      <t>チョウタツ</t>
    </rPh>
    <rPh sb="16" eb="17">
      <t>ブン</t>
    </rPh>
    <phoneticPr fontId="1"/>
  </si>
  <si>
    <t>　平成２５年度地域総合整備資金貸付金の交付を受けるに当たって、貸付対象事業（地域密着型介護老人福祉施設建設事業）の状況について報告いたします。</t>
    <rPh sb="1" eb="3">
      <t>ヘイセイ</t>
    </rPh>
    <rPh sb="5" eb="7">
      <t>ネンド</t>
    </rPh>
    <rPh sb="7" eb="9">
      <t>チイキ</t>
    </rPh>
    <rPh sb="9" eb="15">
      <t>ソウゴウセイビシキン</t>
    </rPh>
    <rPh sb="15" eb="18">
      <t>カシツケキン</t>
    </rPh>
    <rPh sb="19" eb="21">
      <t>コウフ</t>
    </rPh>
    <rPh sb="22" eb="23">
      <t>ウ</t>
    </rPh>
    <rPh sb="26" eb="27">
      <t>ア</t>
    </rPh>
    <rPh sb="31" eb="33">
      <t>カシツケ</t>
    </rPh>
    <rPh sb="33" eb="37">
      <t>カシツケタイショウジギョウ</t>
    </rPh>
    <rPh sb="38" eb="40">
      <t>チイキ</t>
    </rPh>
    <rPh sb="40" eb="43">
      <t>ミッチャクガタ</t>
    </rPh>
    <rPh sb="43" eb="45">
      <t>カイゴ</t>
    </rPh>
    <rPh sb="45" eb="47">
      <t>ロウジン</t>
    </rPh>
    <rPh sb="47" eb="49">
      <t>フクシ</t>
    </rPh>
    <rPh sb="49" eb="51">
      <t>シセツ</t>
    </rPh>
    <rPh sb="51" eb="53">
      <t>ケンセツ</t>
    </rPh>
    <rPh sb="53" eb="55">
      <t>ジギョウ</t>
    </rPh>
    <rPh sb="57" eb="59">
      <t>ジョウキョウ</t>
    </rPh>
    <rPh sb="63" eb="65">
      <t>ホウコク</t>
    </rPh>
    <phoneticPr fontId="1"/>
  </si>
  <si>
    <r>
      <t>　なお、貸付実行希望日は</t>
    </r>
    <r>
      <rPr>
        <b/>
        <u/>
        <sz val="10"/>
        <rFont val="ＭＳ 明朝"/>
        <family val="1"/>
        <charset val="128"/>
      </rPr>
      <t>（平成２7年１０月３０日）</t>
    </r>
    <r>
      <rPr>
        <sz val="10"/>
        <rFont val="ＭＳ 明朝"/>
        <family val="1"/>
        <charset val="128"/>
      </rPr>
      <t>です。</t>
    </r>
    <rPh sb="4" eb="6">
      <t>カシツケ</t>
    </rPh>
    <rPh sb="6" eb="8">
      <t>ジッコウ</t>
    </rPh>
    <rPh sb="8" eb="10">
      <t>キボウ</t>
    </rPh>
    <rPh sb="10" eb="11">
      <t>ビ</t>
    </rPh>
    <rPh sb="13" eb="15">
      <t>ヘイセイ</t>
    </rPh>
    <rPh sb="17" eb="18">
      <t>ネン</t>
    </rPh>
    <rPh sb="20" eb="21">
      <t>ガツ</t>
    </rPh>
    <rPh sb="23" eb="24">
      <t>ヒ</t>
    </rPh>
    <phoneticPr fontId="1"/>
  </si>
  <si>
    <t>確定（支払済分）</t>
    <rPh sb="0" eb="2">
      <t>カクテイ</t>
    </rPh>
    <rPh sb="3" eb="5">
      <t>シハラ</t>
    </rPh>
    <rPh sb="5" eb="6">
      <t>スミ</t>
    </rPh>
    <rPh sb="6" eb="7">
      <t>ブン</t>
    </rPh>
    <phoneticPr fontId="1"/>
  </si>
  <si>
    <t>確定（調達済分）</t>
    <rPh sb="0" eb="2">
      <t>カクテイ</t>
    </rPh>
    <rPh sb="3" eb="5">
      <t>チョウタツ</t>
    </rPh>
    <rPh sb="5" eb="6">
      <t>スミ</t>
    </rPh>
    <rPh sb="6" eb="7">
      <t>ブン</t>
    </rPh>
    <phoneticPr fontId="1"/>
  </si>
  <si>
    <r>
      <t>　　　　また、</t>
    </r>
    <r>
      <rPr>
        <b/>
        <sz val="10"/>
        <rFont val="ＭＳ 明朝"/>
        <family val="1"/>
        <charset val="128"/>
      </rPr>
      <t>事業費支払及び借入が完了後</t>
    </r>
    <r>
      <rPr>
        <sz val="10"/>
        <rFont val="ＭＳ 明朝"/>
        <family val="1"/>
        <charset val="128"/>
      </rPr>
      <t>、「確定」欄に確定額等を記入して再度提出して下さい。</t>
    </r>
    <phoneticPr fontId="1"/>
  </si>
  <si>
    <t>　平成    年度地域総合整備資金貸付金の交付を受けるに当たって、貸付対象事業（                              事業）の状況について報告いたします。</t>
    <rPh sb="1" eb="3">
      <t>ヘイセイ</t>
    </rPh>
    <rPh sb="7" eb="9">
      <t>ネンド</t>
    </rPh>
    <rPh sb="9" eb="11">
      <t>チイキ</t>
    </rPh>
    <rPh sb="11" eb="17">
      <t>ソウゴウセイビシキン</t>
    </rPh>
    <rPh sb="17" eb="20">
      <t>カシツケキン</t>
    </rPh>
    <rPh sb="21" eb="23">
      <t>コウフ</t>
    </rPh>
    <rPh sb="24" eb="25">
      <t>ウ</t>
    </rPh>
    <rPh sb="28" eb="29">
      <t>ア</t>
    </rPh>
    <rPh sb="33" eb="35">
      <t>カシツケ</t>
    </rPh>
    <rPh sb="35" eb="39">
      <t>カシツケタイショウジギョウ</t>
    </rPh>
    <rPh sb="70" eb="72">
      <t>ジギョウ</t>
    </rPh>
    <rPh sb="74" eb="76">
      <t>ジョウキョウ</t>
    </rPh>
    <rPh sb="80" eb="82">
      <t>ホウコク</t>
    </rPh>
    <phoneticPr fontId="1"/>
  </si>
  <si>
    <t>確定（調達済分）</t>
    <rPh sb="0" eb="2">
      <t>カクテイ</t>
    </rPh>
    <rPh sb="3" eb="5">
      <t>チョウタツ</t>
    </rPh>
    <rPh sb="5" eb="6">
      <t>ズ</t>
    </rPh>
    <rPh sb="6" eb="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</si>
</sst>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u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/>
    <xf numFmtId="0" fontId="2" fillId="0" borderId="26" xfId="0" applyFont="1" applyFill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57" fontId="2" fillId="0" borderId="15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57" fontId="2" fillId="0" borderId="1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57" fontId="2" fillId="0" borderId="17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20" xfId="0" applyFont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2" fillId="0" borderId="25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47" xfId="0" applyFont="1" applyFill="1" applyBorder="1" applyAlignment="1">
      <alignment vertical="center"/>
    </xf>
    <xf numFmtId="57" fontId="2" fillId="0" borderId="17" xfId="1" applyNumberFormat="1" applyFont="1" applyFill="1" applyBorder="1" applyAlignment="1" applyProtection="1">
      <alignment horizontal="right" vertical="center"/>
      <protection locked="0"/>
    </xf>
    <xf numFmtId="0" fontId="2" fillId="3" borderId="13" xfId="0" applyFont="1" applyFill="1" applyBorder="1" applyAlignment="1" applyProtection="1">
      <alignment vertical="center"/>
      <protection locked="0"/>
    </xf>
    <xf numFmtId="0" fontId="2" fillId="4" borderId="19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57" fontId="2" fillId="0" borderId="48" xfId="1" applyNumberFormat="1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vertical="center"/>
    </xf>
    <xf numFmtId="177" fontId="2" fillId="0" borderId="31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57" fontId="2" fillId="0" borderId="48" xfId="0" applyNumberFormat="1" applyFont="1" applyFill="1" applyBorder="1" applyAlignment="1" applyProtection="1">
      <alignment vertical="center"/>
      <protection locked="0"/>
    </xf>
    <xf numFmtId="178" fontId="2" fillId="0" borderId="14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Fill="1" applyBorder="1" applyAlignment="1" applyProtection="1">
      <alignment vertical="center"/>
      <protection locked="0"/>
    </xf>
    <xf numFmtId="178" fontId="2" fillId="0" borderId="18" xfId="0" applyNumberFormat="1" applyFont="1" applyFill="1" applyBorder="1" applyAlignment="1" applyProtection="1">
      <alignment vertical="center"/>
      <protection locked="0"/>
    </xf>
    <xf numFmtId="178" fontId="2" fillId="0" borderId="33" xfId="0" applyNumberFormat="1" applyFont="1" applyFill="1" applyBorder="1" applyAlignment="1" applyProtection="1">
      <alignment vertical="center"/>
    </xf>
    <xf numFmtId="178" fontId="2" fillId="0" borderId="28" xfId="0" applyNumberFormat="1" applyFont="1" applyFill="1" applyBorder="1" applyAlignment="1" applyProtection="1">
      <alignment vertical="center"/>
    </xf>
    <xf numFmtId="178" fontId="2" fillId="0" borderId="29" xfId="0" applyNumberFormat="1" applyFont="1" applyFill="1" applyBorder="1" applyAlignment="1" applyProtection="1">
      <alignment vertical="center"/>
    </xf>
    <xf numFmtId="178" fontId="2" fillId="0" borderId="44" xfId="0" applyNumberFormat="1" applyFont="1" applyFill="1" applyBorder="1" applyAlignment="1" applyProtection="1">
      <alignment vertical="center"/>
    </xf>
    <xf numFmtId="178" fontId="2" fillId="3" borderId="12" xfId="0" applyNumberFormat="1" applyFont="1" applyFill="1" applyBorder="1" applyAlignment="1" applyProtection="1">
      <alignment vertical="center"/>
      <protection locked="0"/>
    </xf>
    <xf numFmtId="178" fontId="2" fillId="0" borderId="14" xfId="0" applyNumberFormat="1" applyFont="1" applyFill="1" applyBorder="1" applyAlignment="1" applyProtection="1">
      <alignment vertical="center"/>
      <protection locked="0"/>
    </xf>
    <xf numFmtId="178" fontId="2" fillId="0" borderId="12" xfId="0" applyNumberFormat="1" applyFont="1" applyFill="1" applyBorder="1" applyAlignment="1" applyProtection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 applyProtection="1">
      <alignment vertical="center"/>
      <protection locked="0"/>
    </xf>
    <xf numFmtId="178" fontId="2" fillId="0" borderId="32" xfId="0" applyNumberFormat="1" applyFont="1" applyFill="1" applyBorder="1" applyAlignment="1" applyProtection="1">
      <alignment vertical="center"/>
    </xf>
    <xf numFmtId="178" fontId="2" fillId="0" borderId="30" xfId="0" applyNumberFormat="1" applyFont="1" applyFill="1" applyBorder="1" applyAlignment="1" applyProtection="1">
      <alignment vertical="center"/>
    </xf>
    <xf numFmtId="38" fontId="2" fillId="0" borderId="14" xfId="1" applyFont="1" applyBorder="1" applyAlignment="1" applyProtection="1">
      <alignment vertical="center"/>
      <protection locked="0"/>
    </xf>
    <xf numFmtId="38" fontId="2" fillId="0" borderId="16" xfId="1" applyFont="1" applyBorder="1" applyAlignment="1" applyProtection="1">
      <alignment vertical="center"/>
      <protection locked="0"/>
    </xf>
    <xf numFmtId="38" fontId="2" fillId="0" borderId="16" xfId="1" applyFont="1" applyFill="1" applyBorder="1" applyAlignment="1" applyProtection="1">
      <alignment vertical="center"/>
      <protection locked="0"/>
    </xf>
    <xf numFmtId="38" fontId="2" fillId="0" borderId="18" xfId="1" applyFont="1" applyFill="1" applyBorder="1" applyAlignment="1" applyProtection="1">
      <alignment vertical="center"/>
      <protection locked="0"/>
    </xf>
    <xf numFmtId="38" fontId="2" fillId="0" borderId="33" xfId="1" applyFont="1" applyFill="1" applyBorder="1" applyAlignment="1" applyProtection="1">
      <alignment vertical="center"/>
    </xf>
    <xf numFmtId="38" fontId="2" fillId="0" borderId="28" xfId="1" applyFont="1" applyFill="1" applyBorder="1" applyAlignment="1" applyProtection="1">
      <alignment vertical="center"/>
    </xf>
    <xf numFmtId="38" fontId="2" fillId="0" borderId="29" xfId="1" applyFont="1" applyFill="1" applyBorder="1" applyAlignment="1" applyProtection="1">
      <alignment vertical="center"/>
    </xf>
    <xf numFmtId="38" fontId="2" fillId="0" borderId="44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  <protection locked="0"/>
    </xf>
    <xf numFmtId="38" fontId="2" fillId="0" borderId="12" xfId="1" applyFont="1" applyFill="1" applyBorder="1" applyAlignment="1" applyProtection="1">
      <alignment vertical="center"/>
    </xf>
    <xf numFmtId="38" fontId="2" fillId="0" borderId="2" xfId="1" applyFont="1" applyFill="1" applyBorder="1" applyAlignment="1" applyProtection="1">
      <alignment vertical="center"/>
    </xf>
    <xf numFmtId="38" fontId="2" fillId="0" borderId="12" xfId="1" applyFont="1" applyFill="1" applyBorder="1" applyAlignment="1" applyProtection="1">
      <alignment vertical="center"/>
      <protection locked="0"/>
    </xf>
    <xf numFmtId="38" fontId="2" fillId="0" borderId="32" xfId="1" applyFont="1" applyFill="1" applyBorder="1" applyAlignment="1" applyProtection="1">
      <alignment vertical="center"/>
    </xf>
    <xf numFmtId="38" fontId="2" fillId="0" borderId="30" xfId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176" fontId="2" fillId="0" borderId="25" xfId="0" applyNumberFormat="1" applyFont="1" applyFill="1" applyBorder="1" applyAlignment="1" applyProtection="1">
      <alignment vertical="center"/>
      <protection locked="0"/>
    </xf>
    <xf numFmtId="177" fontId="2" fillId="0" borderId="25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38" fontId="2" fillId="0" borderId="6" xfId="1" applyFont="1" applyFill="1" applyBorder="1" applyAlignment="1" applyProtection="1">
      <alignment vertical="center"/>
      <protection locked="0"/>
    </xf>
    <xf numFmtId="38" fontId="2" fillId="0" borderId="7" xfId="1" applyFont="1" applyFill="1" applyBorder="1" applyAlignment="1" applyProtection="1">
      <alignment vertical="center"/>
      <protection locked="0"/>
    </xf>
    <xf numFmtId="38" fontId="2" fillId="0" borderId="8" xfId="1" applyFont="1" applyFill="1" applyBorder="1" applyAlignment="1" applyProtection="1">
      <alignment vertical="center"/>
      <protection locked="0"/>
    </xf>
    <xf numFmtId="38" fontId="2" fillId="0" borderId="2" xfId="1" applyFont="1" applyFill="1" applyBorder="1" applyAlignment="1" applyProtection="1">
      <alignment vertical="center"/>
      <protection locked="0"/>
    </xf>
    <xf numFmtId="38" fontId="2" fillId="0" borderId="21" xfId="1" applyFont="1" applyFill="1" applyBorder="1" applyAlignment="1" applyProtection="1">
      <alignment vertical="center"/>
      <protection locked="0"/>
    </xf>
    <xf numFmtId="38" fontId="2" fillId="0" borderId="22" xfId="1" applyFont="1" applyFill="1" applyBorder="1" applyAlignment="1" applyProtection="1">
      <alignment vertical="center"/>
      <protection locked="0"/>
    </xf>
    <xf numFmtId="38" fontId="2" fillId="4" borderId="12" xfId="1" applyFont="1" applyFill="1" applyBorder="1" applyAlignment="1" applyProtection="1">
      <alignment vertical="center"/>
      <protection locked="0"/>
    </xf>
    <xf numFmtId="57" fontId="2" fillId="4" borderId="13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 textRotation="255"/>
      <protection locked="0"/>
    </xf>
    <xf numFmtId="0" fontId="3" fillId="0" borderId="42" xfId="0" applyFont="1" applyBorder="1" applyAlignment="1" applyProtection="1">
      <alignment vertical="center" textRotation="255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40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vertical="center" textRotation="255"/>
    </xf>
    <xf numFmtId="0" fontId="2" fillId="0" borderId="20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24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31" xfId="0" applyFont="1" applyFill="1" applyBorder="1" applyAlignment="1" applyProtection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2</xdr:col>
      <xdr:colOff>238125</xdr:colOff>
      <xdr:row>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28575"/>
          <a:ext cx="738188" cy="2262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ｳ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2</xdr:col>
      <xdr:colOff>238125</xdr:colOff>
      <xdr:row>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28575"/>
          <a:ext cx="7429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ｳ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</xdr:col>
      <xdr:colOff>83342</xdr:colOff>
      <xdr:row>19</xdr:row>
      <xdr:rowOff>11907</xdr:rowOff>
    </xdr:from>
    <xdr:to>
      <xdr:col>5</xdr:col>
      <xdr:colOff>607219</xdr:colOff>
      <xdr:row>20</xdr:row>
      <xdr:rowOff>202406</xdr:rowOff>
    </xdr:to>
    <xdr:sp macro="" textlink="">
      <xdr:nvSpPr>
        <xdr:cNvPr id="3" name="正方形/長方形 2"/>
        <xdr:cNvSpPr/>
      </xdr:nvSpPr>
      <xdr:spPr bwMode="auto">
        <a:xfrm>
          <a:off x="631030" y="4262438"/>
          <a:ext cx="3417095" cy="440531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（様式４－１）に記載した貸付対象事業費（費用区分）の内訳および金額を転記・記入してください。</a:t>
          </a:r>
        </a:p>
      </xdr:txBody>
    </xdr:sp>
    <xdr:clientData/>
  </xdr:twoCellAnchor>
  <xdr:twoCellAnchor>
    <xdr:from>
      <xdr:col>3</xdr:col>
      <xdr:colOff>309563</xdr:colOff>
      <xdr:row>12</xdr:row>
      <xdr:rowOff>178593</xdr:rowOff>
    </xdr:from>
    <xdr:to>
      <xdr:col>3</xdr:col>
      <xdr:colOff>375047</xdr:colOff>
      <xdr:row>19</xdr:row>
      <xdr:rowOff>11907</xdr:rowOff>
    </xdr:to>
    <xdr:cxnSp macro="">
      <xdr:nvCxnSpPr>
        <xdr:cNvPr id="5" name="直線矢印コネクタ 4"/>
        <xdr:cNvCxnSpPr>
          <a:stCxn id="3" idx="0"/>
        </xdr:cNvCxnSpPr>
      </xdr:nvCxnSpPr>
      <xdr:spPr bwMode="auto">
        <a:xfrm flipH="1" flipV="1">
          <a:off x="2274094" y="2774156"/>
          <a:ext cx="65484" cy="1488282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95249</xdr:colOff>
      <xdr:row>17</xdr:row>
      <xdr:rowOff>71438</xdr:rowOff>
    </xdr:from>
    <xdr:to>
      <xdr:col>17</xdr:col>
      <xdr:colOff>250031</xdr:colOff>
      <xdr:row>19</xdr:row>
      <xdr:rowOff>11907</xdr:rowOff>
    </xdr:to>
    <xdr:sp macro="" textlink="">
      <xdr:nvSpPr>
        <xdr:cNvPr id="12" name="正方形/長方形 11"/>
        <xdr:cNvSpPr/>
      </xdr:nvSpPr>
      <xdr:spPr bwMode="auto">
        <a:xfrm>
          <a:off x="8846343" y="3821907"/>
          <a:ext cx="3274219" cy="440531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（様式４－１）に記載した貸付対象事業費（資金区分）の内訳および金額を転記・記入してください。</a:t>
          </a:r>
        </a:p>
      </xdr:txBody>
    </xdr:sp>
    <xdr:clientData/>
  </xdr:twoCellAnchor>
  <xdr:twoCellAnchor>
    <xdr:from>
      <xdr:col>6</xdr:col>
      <xdr:colOff>95250</xdr:colOff>
      <xdr:row>18</xdr:row>
      <xdr:rowOff>142875</xdr:rowOff>
    </xdr:from>
    <xdr:to>
      <xdr:col>11</xdr:col>
      <xdr:colOff>71437</xdr:colOff>
      <xdr:row>21</xdr:row>
      <xdr:rowOff>190500</xdr:rowOff>
    </xdr:to>
    <xdr:sp macro="" textlink="">
      <xdr:nvSpPr>
        <xdr:cNvPr id="14" name="正方形/長方形 13"/>
        <xdr:cNvSpPr/>
      </xdr:nvSpPr>
      <xdr:spPr bwMode="auto">
        <a:xfrm>
          <a:off x="4274344" y="4143375"/>
          <a:ext cx="3726656" cy="797719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事業費支払完了前にふるさと融資を受ける場合、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「予定」欄に予定額等を記入してください。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事業費支払完了後、「確定」欄に確定額等を記入して、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再度、提出してください。</a:t>
          </a:r>
        </a:p>
      </xdr:txBody>
    </xdr:sp>
    <xdr:clientData/>
  </xdr:twoCellAnchor>
  <xdr:twoCellAnchor>
    <xdr:from>
      <xdr:col>15</xdr:col>
      <xdr:colOff>363142</xdr:colOff>
      <xdr:row>12</xdr:row>
      <xdr:rowOff>190500</xdr:rowOff>
    </xdr:from>
    <xdr:to>
      <xdr:col>15</xdr:col>
      <xdr:colOff>392906</xdr:colOff>
      <xdr:row>17</xdr:row>
      <xdr:rowOff>47625</xdr:rowOff>
    </xdr:to>
    <xdr:cxnSp macro="">
      <xdr:nvCxnSpPr>
        <xdr:cNvPr id="18" name="直線矢印コネクタ 17"/>
        <xdr:cNvCxnSpPr/>
      </xdr:nvCxnSpPr>
      <xdr:spPr bwMode="auto">
        <a:xfrm flipH="1" flipV="1">
          <a:off x="10685861" y="2786063"/>
          <a:ext cx="29764" cy="1012031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47625</xdr:colOff>
      <xdr:row>12</xdr:row>
      <xdr:rowOff>130968</xdr:rowOff>
    </xdr:from>
    <xdr:to>
      <xdr:col>6</xdr:col>
      <xdr:colOff>357187</xdr:colOff>
      <xdr:row>18</xdr:row>
      <xdr:rowOff>130969</xdr:rowOff>
    </xdr:to>
    <xdr:cxnSp macro="">
      <xdr:nvCxnSpPr>
        <xdr:cNvPr id="21" name="直線矢印コネクタ 20"/>
        <xdr:cNvCxnSpPr/>
      </xdr:nvCxnSpPr>
      <xdr:spPr bwMode="auto">
        <a:xfrm flipH="1" flipV="1">
          <a:off x="3488531" y="2726531"/>
          <a:ext cx="1047750" cy="1404938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261938</xdr:colOff>
      <xdr:row>6</xdr:row>
      <xdr:rowOff>35718</xdr:rowOff>
    </xdr:from>
    <xdr:to>
      <xdr:col>21</xdr:col>
      <xdr:colOff>309563</xdr:colOff>
      <xdr:row>9</xdr:row>
      <xdr:rowOff>47624</xdr:rowOff>
    </xdr:to>
    <xdr:sp macro="" textlink="">
      <xdr:nvSpPr>
        <xdr:cNvPr id="24" name="正方形/長方形 23"/>
        <xdr:cNvSpPr/>
      </xdr:nvSpPr>
      <xdr:spPr bwMode="auto">
        <a:xfrm>
          <a:off x="10584657" y="1369218"/>
          <a:ext cx="4548187" cy="666750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民間金融機関等からの借入完了前に貸付をを受ける場合、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「予定」欄に予定額等を記入してください。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借入完了後、「確定」欄に確定額を記入して、再度、提出してください。</a:t>
          </a:r>
        </a:p>
      </xdr:txBody>
    </xdr:sp>
    <xdr:clientData/>
  </xdr:twoCellAnchor>
  <xdr:twoCellAnchor>
    <xdr:from>
      <xdr:col>16</xdr:col>
      <xdr:colOff>678656</xdr:colOff>
      <xdr:row>9</xdr:row>
      <xdr:rowOff>47625</xdr:rowOff>
    </xdr:from>
    <xdr:to>
      <xdr:col>16</xdr:col>
      <xdr:colOff>726281</xdr:colOff>
      <xdr:row>10</xdr:row>
      <xdr:rowOff>190500</xdr:rowOff>
    </xdr:to>
    <xdr:cxnSp macro="">
      <xdr:nvCxnSpPr>
        <xdr:cNvPr id="25" name="直線矢印コネクタ 24"/>
        <xdr:cNvCxnSpPr/>
      </xdr:nvCxnSpPr>
      <xdr:spPr bwMode="auto">
        <a:xfrm flipH="1">
          <a:off x="11811000" y="2035969"/>
          <a:ext cx="47625" cy="345281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0</xdr:col>
      <xdr:colOff>130969</xdr:colOff>
      <xdr:row>2</xdr:row>
      <xdr:rowOff>142876</xdr:rowOff>
    </xdr:from>
    <xdr:to>
      <xdr:col>7</xdr:col>
      <xdr:colOff>95250</xdr:colOff>
      <xdr:row>7</xdr:row>
      <xdr:rowOff>190500</xdr:rowOff>
    </xdr:to>
    <xdr:sp macro="" textlink="">
      <xdr:nvSpPr>
        <xdr:cNvPr id="29" name="正方形/長方形 28"/>
        <xdr:cNvSpPr/>
      </xdr:nvSpPr>
      <xdr:spPr bwMode="auto">
        <a:xfrm>
          <a:off x="130969" y="571501"/>
          <a:ext cx="4881562" cy="1202530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貸付実行は「当該年度の対象事業費の支払いと民間金融機関等からの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借入が共に完了していること」が基本です。貸付団体が特に必要と認める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場合は、対象事業費のうち大きなウェイトを占める建設費・設備費の支払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日の概ね１か月前の日以降において貸付を実行することができます。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実行日は、極力、月末を避けていただくようお願いいたします。</a:t>
          </a:r>
        </a:p>
      </xdr:txBody>
    </xdr:sp>
    <xdr:clientData/>
  </xdr:twoCellAnchor>
  <xdr:twoCellAnchor>
    <xdr:from>
      <xdr:col>6</xdr:col>
      <xdr:colOff>0</xdr:colOff>
      <xdr:row>7</xdr:row>
      <xdr:rowOff>190500</xdr:rowOff>
    </xdr:from>
    <xdr:to>
      <xdr:col>6</xdr:col>
      <xdr:colOff>547688</xdr:colOff>
      <xdr:row>9</xdr:row>
      <xdr:rowOff>23812</xdr:rowOff>
    </xdr:to>
    <xdr:cxnSp macro="">
      <xdr:nvCxnSpPr>
        <xdr:cNvPr id="32" name="直線矢印コネクタ 31"/>
        <xdr:cNvCxnSpPr/>
      </xdr:nvCxnSpPr>
      <xdr:spPr bwMode="auto">
        <a:xfrm flipH="1">
          <a:off x="4179094" y="1774031"/>
          <a:ext cx="547688" cy="238125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16</xdr:col>
      <xdr:colOff>285750</xdr:colOff>
      <xdr:row>20</xdr:row>
      <xdr:rowOff>11907</xdr:rowOff>
    </xdr:from>
    <xdr:to>
      <xdr:col>20</xdr:col>
      <xdr:colOff>619126</xdr:colOff>
      <xdr:row>21</xdr:row>
      <xdr:rowOff>154782</xdr:rowOff>
    </xdr:to>
    <xdr:sp macro="" textlink="">
      <xdr:nvSpPr>
        <xdr:cNvPr id="35" name="正方形/長方形 34"/>
        <xdr:cNvSpPr/>
      </xdr:nvSpPr>
      <xdr:spPr bwMode="auto">
        <a:xfrm>
          <a:off x="11418094" y="4512470"/>
          <a:ext cx="3286126" cy="392906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予算年度内に実行されることを確認してください。</a:t>
          </a:r>
        </a:p>
      </xdr:txBody>
    </xdr:sp>
    <xdr:clientData/>
  </xdr:twoCellAnchor>
  <xdr:twoCellAnchor>
    <xdr:from>
      <xdr:col>19</xdr:col>
      <xdr:colOff>333376</xdr:colOff>
      <xdr:row>14</xdr:row>
      <xdr:rowOff>166687</xdr:rowOff>
    </xdr:from>
    <xdr:to>
      <xdr:col>19</xdr:col>
      <xdr:colOff>375046</xdr:colOff>
      <xdr:row>20</xdr:row>
      <xdr:rowOff>11905</xdr:rowOff>
    </xdr:to>
    <xdr:cxnSp macro="">
      <xdr:nvCxnSpPr>
        <xdr:cNvPr id="36" name="直線矢印コネクタ 35"/>
        <xdr:cNvCxnSpPr/>
      </xdr:nvCxnSpPr>
      <xdr:spPr bwMode="auto">
        <a:xfrm flipH="1" flipV="1">
          <a:off x="13680282" y="3167062"/>
          <a:ext cx="41670" cy="1345406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571502</xdr:colOff>
      <xdr:row>2</xdr:row>
      <xdr:rowOff>83345</xdr:rowOff>
    </xdr:from>
    <xdr:to>
      <xdr:col>14</xdr:col>
      <xdr:colOff>1333500</xdr:colOff>
      <xdr:row>4</xdr:row>
      <xdr:rowOff>226218</xdr:rowOff>
    </xdr:to>
    <xdr:sp macro="" textlink="">
      <xdr:nvSpPr>
        <xdr:cNvPr id="2050" name="テキスト ボックス 2049"/>
        <xdr:cNvSpPr txBox="1"/>
      </xdr:nvSpPr>
      <xdr:spPr>
        <a:xfrm>
          <a:off x="5488783" y="511970"/>
          <a:ext cx="4595811" cy="547686"/>
        </a:xfrm>
        <a:prstGeom prst="rect">
          <a:avLst/>
        </a:prstGeom>
        <a:solidFill>
          <a:schemeClr val="bg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貸付事業費に係る支払いと民間金融機関等からの借入が、当該年度（出納整理期間を含む）までに完了していることを確認してください。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53"/>
  <sheetViews>
    <sheetView tabSelected="1" zoomScale="80" zoomScaleNormal="80" workbookViewId="0">
      <selection activeCell="A3" sqref="A3"/>
    </sheetView>
  </sheetViews>
  <sheetFormatPr defaultRowHeight="13.5" x14ac:dyDescent="0.15"/>
  <cols>
    <col min="1" max="2" width="3.625" style="97" customWidth="1"/>
    <col min="3" max="3" width="18.625" style="97" customWidth="1"/>
    <col min="4" max="5" width="9.625" style="97" customWidth="1"/>
    <col min="6" max="6" width="9.5" style="97" customWidth="1"/>
    <col min="7" max="9" width="9.625" style="97" customWidth="1"/>
    <col min="10" max="10" width="19" style="97" customWidth="1"/>
    <col min="11" max="11" width="1.125" style="97" customWidth="1"/>
    <col min="12" max="14" width="3.625" style="97" customWidth="1"/>
    <col min="15" max="15" width="20.625" style="97" customWidth="1"/>
    <col min="16" max="16" width="10.625" style="97" customWidth="1"/>
    <col min="17" max="21" width="9.625" style="97" customWidth="1"/>
    <col min="22" max="23" width="7.625" style="97" customWidth="1"/>
    <col min="24" max="24" width="21.875" style="97" customWidth="1"/>
    <col min="25" max="25" width="0.625" style="97" customWidth="1"/>
    <col min="26" max="16384" width="9" style="97"/>
  </cols>
  <sheetData>
    <row r="1" spans="1:24" s="112" customFormat="1" ht="18" customHeight="1" x14ac:dyDescent="0.15">
      <c r="U1" s="111"/>
      <c r="V1" s="111"/>
      <c r="W1" s="111"/>
      <c r="X1" s="111"/>
    </row>
    <row r="2" spans="1:24" s="112" customFormat="1" ht="15.75" customHeight="1" x14ac:dyDescent="0.15">
      <c r="P2" s="124" t="s">
        <v>3</v>
      </c>
      <c r="Q2" s="125"/>
      <c r="R2" s="125"/>
      <c r="S2" s="125"/>
      <c r="T2" s="125"/>
    </row>
    <row r="3" spans="1:24" s="112" customFormat="1" ht="15.75" customHeight="1" x14ac:dyDescent="0.15">
      <c r="C3" s="110" t="s">
        <v>14</v>
      </c>
      <c r="D3" s="126" t="s">
        <v>15</v>
      </c>
      <c r="N3" s="110"/>
    </row>
    <row r="4" spans="1:24" s="112" customFormat="1" ht="15.75" customHeight="1" x14ac:dyDescent="0.15">
      <c r="C4" s="110" t="s">
        <v>16</v>
      </c>
      <c r="D4" s="126"/>
      <c r="P4" s="112" t="s">
        <v>4</v>
      </c>
      <c r="Q4" s="127"/>
      <c r="R4" s="127"/>
      <c r="S4" s="127"/>
      <c r="T4" s="128"/>
    </row>
    <row r="5" spans="1:24" s="112" customFormat="1" ht="20.100000000000001" customHeight="1" x14ac:dyDescent="0.15">
      <c r="C5" s="110"/>
      <c r="D5" s="111"/>
      <c r="M5" s="110"/>
      <c r="P5" s="112" t="s">
        <v>5</v>
      </c>
      <c r="Q5" s="127"/>
      <c r="R5" s="127"/>
      <c r="S5" s="127"/>
      <c r="T5" s="128"/>
    </row>
    <row r="6" spans="1:24" s="112" customFormat="1" ht="20.100000000000001" customHeight="1" x14ac:dyDescent="0.15">
      <c r="M6" s="110"/>
      <c r="P6" s="112" t="s">
        <v>6</v>
      </c>
      <c r="Q6" s="124" t="s">
        <v>42</v>
      </c>
      <c r="R6" s="124"/>
      <c r="S6" s="124"/>
      <c r="T6" s="124"/>
      <c r="U6" s="124"/>
    </row>
    <row r="7" spans="1:24" s="112" customFormat="1" ht="20.100000000000001" customHeight="1" x14ac:dyDescent="0.15">
      <c r="A7" s="129" t="s">
        <v>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</row>
    <row r="8" spans="1:24" s="112" customFormat="1" ht="15.75" customHeight="1" x14ac:dyDescent="0.15"/>
    <row r="9" spans="1:24" s="112" customFormat="1" ht="15.75" customHeight="1" x14ac:dyDescent="0.15">
      <c r="C9" s="127" t="s">
        <v>60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</row>
    <row r="10" spans="1:24" s="113" customFormat="1" ht="15.95" customHeight="1" x14ac:dyDescent="0.15">
      <c r="C10" s="134" t="s">
        <v>43</v>
      </c>
      <c r="D10" s="134"/>
      <c r="E10" s="134"/>
      <c r="F10" s="134"/>
      <c r="G10" s="134"/>
      <c r="H10" s="134"/>
      <c r="I10" s="134"/>
      <c r="J10" s="134"/>
    </row>
    <row r="11" spans="1:24" s="113" customFormat="1" ht="15.95" customHeight="1" thickBot="1" x14ac:dyDescent="0.2">
      <c r="O11" s="80"/>
      <c r="R11" s="80"/>
      <c r="T11" s="80" t="s">
        <v>9</v>
      </c>
      <c r="X11" s="80"/>
    </row>
    <row r="12" spans="1:24" s="113" customFormat="1" ht="15.95" customHeight="1" x14ac:dyDescent="0.15">
      <c r="B12" s="135" t="s">
        <v>17</v>
      </c>
      <c r="C12" s="135"/>
      <c r="D12" s="136" t="s">
        <v>18</v>
      </c>
      <c r="E12" s="130" t="s">
        <v>34</v>
      </c>
      <c r="F12" s="131"/>
      <c r="G12" s="130" t="s">
        <v>57</v>
      </c>
      <c r="H12" s="131"/>
      <c r="I12" s="165" t="s">
        <v>31</v>
      </c>
      <c r="J12" s="137" t="s">
        <v>22</v>
      </c>
      <c r="L12" s="135" t="s">
        <v>1</v>
      </c>
      <c r="M12" s="135"/>
      <c r="N12" s="135"/>
      <c r="O12" s="135"/>
      <c r="P12" s="136" t="s">
        <v>2</v>
      </c>
      <c r="Q12" s="130" t="s">
        <v>54</v>
      </c>
      <c r="R12" s="162"/>
      <c r="S12" s="168" t="s">
        <v>61</v>
      </c>
      <c r="T12" s="131"/>
      <c r="U12" s="165" t="s">
        <v>31</v>
      </c>
      <c r="X12" s="80"/>
    </row>
    <row r="13" spans="1:24" s="113" customFormat="1" ht="15.95" customHeight="1" x14ac:dyDescent="0.15">
      <c r="B13" s="135"/>
      <c r="C13" s="135"/>
      <c r="D13" s="136"/>
      <c r="E13" s="132"/>
      <c r="F13" s="133"/>
      <c r="G13" s="132"/>
      <c r="H13" s="133"/>
      <c r="I13" s="166"/>
      <c r="J13" s="137"/>
      <c r="K13" s="81"/>
      <c r="L13" s="135"/>
      <c r="M13" s="135"/>
      <c r="N13" s="135"/>
      <c r="O13" s="135"/>
      <c r="P13" s="136"/>
      <c r="Q13" s="163"/>
      <c r="R13" s="164"/>
      <c r="S13" s="132"/>
      <c r="T13" s="133"/>
      <c r="U13" s="166"/>
    </row>
    <row r="14" spans="1:24" s="113" customFormat="1" ht="15.95" customHeight="1" x14ac:dyDescent="0.15">
      <c r="B14" s="135"/>
      <c r="C14" s="135"/>
      <c r="D14" s="136"/>
      <c r="E14" s="82" t="s">
        <v>32</v>
      </c>
      <c r="F14" s="83" t="s">
        <v>33</v>
      </c>
      <c r="G14" s="82" t="s">
        <v>32</v>
      </c>
      <c r="H14" s="83" t="s">
        <v>33</v>
      </c>
      <c r="I14" s="167"/>
      <c r="J14" s="137"/>
      <c r="K14" s="84"/>
      <c r="L14" s="135"/>
      <c r="M14" s="135"/>
      <c r="N14" s="135"/>
      <c r="O14" s="135"/>
      <c r="P14" s="136"/>
      <c r="Q14" s="108" t="s">
        <v>44</v>
      </c>
      <c r="R14" s="109" t="s">
        <v>20</v>
      </c>
      <c r="S14" s="108" t="s">
        <v>44</v>
      </c>
      <c r="T14" s="109" t="s">
        <v>21</v>
      </c>
      <c r="U14" s="167"/>
    </row>
    <row r="15" spans="1:24" s="113" customFormat="1" ht="20.100000000000001" customHeight="1" x14ac:dyDescent="0.15">
      <c r="B15" s="138" t="s">
        <v>10</v>
      </c>
      <c r="C15" s="14"/>
      <c r="D15" s="98"/>
      <c r="E15" s="66"/>
      <c r="F15" s="16"/>
      <c r="G15" s="66"/>
      <c r="H15" s="16"/>
      <c r="I15" s="71">
        <f>E15+G15</f>
        <v>0</v>
      </c>
      <c r="J15" s="17"/>
      <c r="K15" s="85"/>
      <c r="L15" s="138" t="s">
        <v>11</v>
      </c>
      <c r="M15" s="141" t="s">
        <v>30</v>
      </c>
      <c r="N15" s="143" t="s">
        <v>36</v>
      </c>
      <c r="O15" s="144"/>
      <c r="P15" s="101"/>
      <c r="Q15" s="104"/>
      <c r="R15" s="105"/>
      <c r="S15" s="77"/>
      <c r="T15" s="19"/>
      <c r="U15" s="78">
        <f>Q15+S15</f>
        <v>0</v>
      </c>
    </row>
    <row r="16" spans="1:24" s="113" customFormat="1" ht="20.100000000000001" customHeight="1" x14ac:dyDescent="0.15">
      <c r="B16" s="139"/>
      <c r="C16" s="20"/>
      <c r="D16" s="99"/>
      <c r="E16" s="67"/>
      <c r="F16" s="22"/>
      <c r="G16" s="67"/>
      <c r="H16" s="22"/>
      <c r="I16" s="72">
        <f>E16+G16</f>
        <v>0</v>
      </c>
      <c r="J16" s="23"/>
      <c r="K16" s="85"/>
      <c r="L16" s="139"/>
      <c r="M16" s="142"/>
      <c r="N16" s="145" t="s">
        <v>19</v>
      </c>
      <c r="O16" s="14"/>
      <c r="P16" s="98"/>
      <c r="Q16" s="74"/>
      <c r="R16" s="16"/>
      <c r="S16" s="74"/>
      <c r="T16" s="16"/>
      <c r="U16" s="71">
        <f>Q16+S16</f>
        <v>0</v>
      </c>
    </row>
    <row r="17" spans="2:21" s="113" customFormat="1" ht="20.100000000000001" customHeight="1" x14ac:dyDescent="0.15">
      <c r="B17" s="139"/>
      <c r="C17" s="20"/>
      <c r="D17" s="99"/>
      <c r="E17" s="67"/>
      <c r="F17" s="22"/>
      <c r="G17" s="67"/>
      <c r="H17" s="22"/>
      <c r="I17" s="72">
        <f>E17+G17</f>
        <v>0</v>
      </c>
      <c r="J17" s="23"/>
      <c r="K17" s="85"/>
      <c r="L17" s="139"/>
      <c r="M17" s="142"/>
      <c r="N17" s="146"/>
      <c r="O17" s="20"/>
      <c r="P17" s="99"/>
      <c r="Q17" s="68"/>
      <c r="R17" s="22"/>
      <c r="S17" s="68"/>
      <c r="T17" s="22"/>
      <c r="U17" s="72">
        <f>Q17+S17</f>
        <v>0</v>
      </c>
    </row>
    <row r="18" spans="2:21" s="113" customFormat="1" ht="20.100000000000001" customHeight="1" x14ac:dyDescent="0.15">
      <c r="B18" s="139"/>
      <c r="C18" s="20"/>
      <c r="D18" s="99"/>
      <c r="E18" s="67"/>
      <c r="F18" s="22"/>
      <c r="G18" s="67"/>
      <c r="H18" s="22"/>
      <c r="I18" s="72">
        <f>E18+G18</f>
        <v>0</v>
      </c>
      <c r="J18" s="23"/>
      <c r="K18" s="85"/>
      <c r="L18" s="139"/>
      <c r="M18" s="142"/>
      <c r="N18" s="146"/>
      <c r="O18" s="20"/>
      <c r="P18" s="99"/>
      <c r="Q18" s="68"/>
      <c r="R18" s="22"/>
      <c r="S18" s="68"/>
      <c r="T18" s="22"/>
      <c r="U18" s="72">
        <f t="shared" ref="U18:U23" si="0">Q18+S18</f>
        <v>0</v>
      </c>
    </row>
    <row r="19" spans="2:21" s="113" customFormat="1" ht="20.100000000000001" customHeight="1" x14ac:dyDescent="0.15">
      <c r="B19" s="139"/>
      <c r="C19" s="20"/>
      <c r="D19" s="99"/>
      <c r="E19" s="67"/>
      <c r="F19" s="22"/>
      <c r="G19" s="67"/>
      <c r="H19" s="22"/>
      <c r="I19" s="72">
        <f t="shared" ref="I19:I30" si="1">E19+G19</f>
        <v>0</v>
      </c>
      <c r="J19" s="23"/>
      <c r="K19" s="85"/>
      <c r="L19" s="139"/>
      <c r="M19" s="142"/>
      <c r="N19" s="146"/>
      <c r="O19" s="20"/>
      <c r="P19" s="99"/>
      <c r="Q19" s="68"/>
      <c r="R19" s="22"/>
      <c r="S19" s="68"/>
      <c r="T19" s="22"/>
      <c r="U19" s="72">
        <f t="shared" si="0"/>
        <v>0</v>
      </c>
    </row>
    <row r="20" spans="2:21" s="113" customFormat="1" ht="20.100000000000001" customHeight="1" x14ac:dyDescent="0.15">
      <c r="B20" s="139"/>
      <c r="C20" s="20"/>
      <c r="D20" s="99"/>
      <c r="E20" s="67"/>
      <c r="F20" s="22"/>
      <c r="G20" s="67"/>
      <c r="H20" s="22"/>
      <c r="I20" s="72">
        <f t="shared" si="1"/>
        <v>0</v>
      </c>
      <c r="J20" s="23"/>
      <c r="K20" s="85"/>
      <c r="L20" s="139"/>
      <c r="M20" s="142"/>
      <c r="N20" s="146"/>
      <c r="O20" s="20"/>
      <c r="P20" s="99"/>
      <c r="Q20" s="68"/>
      <c r="R20" s="22"/>
      <c r="S20" s="68"/>
      <c r="T20" s="22"/>
      <c r="U20" s="72">
        <f t="shared" si="0"/>
        <v>0</v>
      </c>
    </row>
    <row r="21" spans="2:21" s="113" customFormat="1" ht="20.100000000000001" customHeight="1" x14ac:dyDescent="0.15">
      <c r="B21" s="139"/>
      <c r="C21" s="20"/>
      <c r="D21" s="99"/>
      <c r="E21" s="68"/>
      <c r="F21" s="22"/>
      <c r="G21" s="68"/>
      <c r="H21" s="22"/>
      <c r="I21" s="72">
        <f t="shared" si="1"/>
        <v>0</v>
      </c>
      <c r="J21" s="23"/>
      <c r="K21" s="85"/>
      <c r="L21" s="139"/>
      <c r="M21" s="142"/>
      <c r="N21" s="146"/>
      <c r="O21" s="20"/>
      <c r="P21" s="99"/>
      <c r="Q21" s="68"/>
      <c r="R21" s="22"/>
      <c r="S21" s="68"/>
      <c r="T21" s="22"/>
      <c r="U21" s="72">
        <f t="shared" si="0"/>
        <v>0</v>
      </c>
    </row>
    <row r="22" spans="2:21" s="113" customFormat="1" ht="20.100000000000001" customHeight="1" x14ac:dyDescent="0.15">
      <c r="B22" s="139"/>
      <c r="C22" s="20"/>
      <c r="D22" s="99"/>
      <c r="E22" s="68"/>
      <c r="F22" s="22"/>
      <c r="G22" s="68"/>
      <c r="H22" s="22"/>
      <c r="I22" s="72">
        <f t="shared" si="1"/>
        <v>0</v>
      </c>
      <c r="J22" s="23"/>
      <c r="K22" s="85"/>
      <c r="L22" s="139"/>
      <c r="M22" s="142"/>
      <c r="N22" s="146"/>
      <c r="O22" s="20"/>
      <c r="P22" s="99"/>
      <c r="Q22" s="68"/>
      <c r="R22" s="22"/>
      <c r="S22" s="68"/>
      <c r="T22" s="22"/>
      <c r="U22" s="72">
        <f t="shared" si="0"/>
        <v>0</v>
      </c>
    </row>
    <row r="23" spans="2:21" s="113" customFormat="1" ht="20.100000000000001" customHeight="1" x14ac:dyDescent="0.15">
      <c r="B23" s="139"/>
      <c r="C23" s="20"/>
      <c r="D23" s="99"/>
      <c r="E23" s="68"/>
      <c r="F23" s="22"/>
      <c r="G23" s="68"/>
      <c r="H23" s="22"/>
      <c r="I23" s="72">
        <f t="shared" si="1"/>
        <v>0</v>
      </c>
      <c r="J23" s="23"/>
      <c r="K23" s="85"/>
      <c r="L23" s="139"/>
      <c r="M23" s="142"/>
      <c r="N23" s="146"/>
      <c r="O23" s="24"/>
      <c r="P23" s="100"/>
      <c r="Q23" s="69"/>
      <c r="R23" s="22"/>
      <c r="S23" s="69"/>
      <c r="T23" s="22"/>
      <c r="U23" s="79">
        <f t="shared" si="0"/>
        <v>0</v>
      </c>
    </row>
    <row r="24" spans="2:21" s="113" customFormat="1" ht="20.100000000000001" customHeight="1" x14ac:dyDescent="0.15">
      <c r="B24" s="139"/>
      <c r="C24" s="20"/>
      <c r="D24" s="99"/>
      <c r="E24" s="68"/>
      <c r="F24" s="22"/>
      <c r="G24" s="68"/>
      <c r="H24" s="22"/>
      <c r="I24" s="72">
        <f t="shared" si="1"/>
        <v>0</v>
      </c>
      <c r="J24" s="23"/>
      <c r="K24" s="85"/>
      <c r="L24" s="139"/>
      <c r="M24" s="142"/>
      <c r="N24" s="147" t="s">
        <v>37</v>
      </c>
      <c r="O24" s="144"/>
      <c r="P24" s="76">
        <f>SUM(P16:P23)</f>
        <v>0</v>
      </c>
      <c r="Q24" s="75">
        <f>SUM(Q16:Q23)</f>
        <v>0</v>
      </c>
      <c r="R24" s="86"/>
      <c r="S24" s="75">
        <f>SUM(S16:S23)</f>
        <v>0</v>
      </c>
      <c r="T24" s="86"/>
      <c r="U24" s="78">
        <f t="shared" ref="U24:U30" si="2">Q24+S24</f>
        <v>0</v>
      </c>
    </row>
    <row r="25" spans="2:21" s="113" customFormat="1" ht="20.100000000000001" customHeight="1" x14ac:dyDescent="0.15">
      <c r="B25" s="139"/>
      <c r="C25" s="20"/>
      <c r="D25" s="99"/>
      <c r="E25" s="68"/>
      <c r="F25" s="22"/>
      <c r="G25" s="68"/>
      <c r="H25" s="22"/>
      <c r="I25" s="72">
        <f t="shared" si="1"/>
        <v>0</v>
      </c>
      <c r="J25" s="23"/>
      <c r="K25" s="85"/>
      <c r="L25" s="139"/>
      <c r="M25" s="87"/>
      <c r="N25" s="153" t="s">
        <v>38</v>
      </c>
      <c r="O25" s="154"/>
      <c r="P25" s="76">
        <f>P15+P24</f>
        <v>0</v>
      </c>
      <c r="Q25" s="75">
        <f>Q15+Q24</f>
        <v>0</v>
      </c>
      <c r="R25" s="86"/>
      <c r="S25" s="75">
        <f>S15+S24</f>
        <v>0</v>
      </c>
      <c r="T25" s="86"/>
      <c r="U25" s="78">
        <f t="shared" si="2"/>
        <v>0</v>
      </c>
    </row>
    <row r="26" spans="2:21" s="113" customFormat="1" ht="20.100000000000001" customHeight="1" x14ac:dyDescent="0.15">
      <c r="B26" s="139"/>
      <c r="C26" s="20"/>
      <c r="D26" s="99"/>
      <c r="E26" s="68"/>
      <c r="F26" s="22"/>
      <c r="G26" s="68"/>
      <c r="H26" s="22"/>
      <c r="I26" s="72">
        <f t="shared" si="1"/>
        <v>0</v>
      </c>
      <c r="J26" s="23"/>
      <c r="K26" s="85"/>
      <c r="L26" s="139"/>
      <c r="M26" s="155" t="s">
        <v>39</v>
      </c>
      <c r="N26" s="156"/>
      <c r="O26" s="157"/>
      <c r="P26" s="102"/>
      <c r="Q26" s="103"/>
      <c r="R26" s="106"/>
      <c r="S26" s="103"/>
      <c r="T26" s="106"/>
      <c r="U26" s="78">
        <f t="shared" si="2"/>
        <v>0</v>
      </c>
    </row>
    <row r="27" spans="2:21" s="113" customFormat="1" ht="20.100000000000001" customHeight="1" x14ac:dyDescent="0.15">
      <c r="B27" s="139"/>
      <c r="C27" s="20"/>
      <c r="D27" s="99"/>
      <c r="E27" s="68"/>
      <c r="F27" s="22"/>
      <c r="G27" s="68"/>
      <c r="H27" s="22"/>
      <c r="I27" s="72">
        <f t="shared" si="1"/>
        <v>0</v>
      </c>
      <c r="J27" s="23"/>
      <c r="K27" s="85"/>
      <c r="L27" s="139"/>
      <c r="M27" s="158" t="s">
        <v>13</v>
      </c>
      <c r="N27" s="160" t="s">
        <v>12</v>
      </c>
      <c r="O27" s="161"/>
      <c r="P27" s="98"/>
      <c r="Q27" s="74"/>
      <c r="R27" s="50"/>
      <c r="S27" s="74"/>
      <c r="T27" s="50"/>
      <c r="U27" s="71">
        <f t="shared" si="2"/>
        <v>0</v>
      </c>
    </row>
    <row r="28" spans="2:21" s="113" customFormat="1" ht="20.100000000000001" customHeight="1" x14ac:dyDescent="0.15">
      <c r="B28" s="139"/>
      <c r="C28" s="20"/>
      <c r="D28" s="99"/>
      <c r="E28" s="68"/>
      <c r="F28" s="22"/>
      <c r="G28" s="68"/>
      <c r="H28" s="22"/>
      <c r="I28" s="72">
        <f t="shared" si="1"/>
        <v>0</v>
      </c>
      <c r="J28" s="23"/>
      <c r="K28" s="85"/>
      <c r="L28" s="139"/>
      <c r="M28" s="159"/>
      <c r="N28" s="148" t="s">
        <v>7</v>
      </c>
      <c r="O28" s="149"/>
      <c r="P28" s="99"/>
      <c r="Q28" s="68"/>
      <c r="R28" s="22"/>
      <c r="S28" s="68"/>
      <c r="T28" s="22"/>
      <c r="U28" s="72">
        <f t="shared" si="2"/>
        <v>0</v>
      </c>
    </row>
    <row r="29" spans="2:21" s="113" customFormat="1" ht="20.100000000000001" customHeight="1" x14ac:dyDescent="0.15">
      <c r="B29" s="139"/>
      <c r="C29" s="20"/>
      <c r="D29" s="99"/>
      <c r="E29" s="68"/>
      <c r="F29" s="22"/>
      <c r="G29" s="68"/>
      <c r="H29" s="22"/>
      <c r="I29" s="72">
        <f t="shared" si="1"/>
        <v>0</v>
      </c>
      <c r="J29" s="23"/>
      <c r="K29" s="85"/>
      <c r="L29" s="139"/>
      <c r="M29" s="159"/>
      <c r="N29" s="150" t="s">
        <v>8</v>
      </c>
      <c r="O29" s="151"/>
      <c r="P29" s="100"/>
      <c r="Q29" s="69"/>
      <c r="R29" s="22"/>
      <c r="S29" s="69"/>
      <c r="T29" s="22"/>
      <c r="U29" s="79">
        <f t="shared" si="2"/>
        <v>0</v>
      </c>
    </row>
    <row r="30" spans="2:21" s="113" customFormat="1" ht="20.100000000000001" customHeight="1" x14ac:dyDescent="0.15">
      <c r="B30" s="139"/>
      <c r="C30" s="24"/>
      <c r="D30" s="100"/>
      <c r="E30" s="69"/>
      <c r="F30" s="22"/>
      <c r="G30" s="69"/>
      <c r="H30" s="22"/>
      <c r="I30" s="72">
        <f t="shared" si="1"/>
        <v>0</v>
      </c>
      <c r="J30" s="29"/>
      <c r="K30" s="85"/>
      <c r="L30" s="139"/>
      <c r="M30" s="116"/>
      <c r="N30" s="152" t="s">
        <v>37</v>
      </c>
      <c r="O30" s="144"/>
      <c r="P30" s="76">
        <f>SUM(P27:P29)</f>
        <v>0</v>
      </c>
      <c r="Q30" s="75">
        <f>SUM(Q27:Q29)</f>
        <v>0</v>
      </c>
      <c r="R30" s="86"/>
      <c r="S30" s="75">
        <f>SUM(S27:S29)</f>
        <v>0</v>
      </c>
      <c r="T30" s="86"/>
      <c r="U30" s="78">
        <f t="shared" si="2"/>
        <v>0</v>
      </c>
    </row>
    <row r="31" spans="2:21" s="113" customFormat="1" ht="20.100000000000001" customHeight="1" thickBot="1" x14ac:dyDescent="0.2">
      <c r="B31" s="140"/>
      <c r="C31" s="114" t="s">
        <v>35</v>
      </c>
      <c r="D31" s="76">
        <f>SUM(D15:D30)</f>
        <v>0</v>
      </c>
      <c r="E31" s="70">
        <f>SUM(E15:E30)</f>
        <v>0</v>
      </c>
      <c r="F31" s="88"/>
      <c r="G31" s="70">
        <f>SUM(G15:G30)</f>
        <v>0</v>
      </c>
      <c r="H31" s="88"/>
      <c r="I31" s="73">
        <f>SUM(I15:I30)</f>
        <v>0</v>
      </c>
      <c r="J31" s="89"/>
      <c r="K31" s="85"/>
      <c r="L31" s="140"/>
      <c r="M31" s="117"/>
      <c r="N31" s="152" t="s">
        <v>40</v>
      </c>
      <c r="O31" s="144"/>
      <c r="P31" s="76">
        <f>P25+P26+P30</f>
        <v>0</v>
      </c>
      <c r="Q31" s="70">
        <f>Q25+Q26+Q30</f>
        <v>0</v>
      </c>
      <c r="R31" s="88"/>
      <c r="S31" s="70">
        <f>S25+S26+S30</f>
        <v>0</v>
      </c>
      <c r="T31" s="88"/>
      <c r="U31" s="70">
        <f>U25+U26+U30</f>
        <v>0</v>
      </c>
    </row>
    <row r="32" spans="2:21" s="113" customFormat="1" ht="6.75" customHeight="1" x14ac:dyDescent="0.15">
      <c r="B32" s="90"/>
      <c r="C32" s="81"/>
      <c r="D32" s="85"/>
      <c r="E32" s="85"/>
      <c r="F32" s="85"/>
      <c r="G32" s="85"/>
      <c r="H32" s="85"/>
      <c r="I32" s="85"/>
      <c r="J32" s="85"/>
      <c r="K32" s="85"/>
      <c r="L32" s="90"/>
      <c r="M32" s="81"/>
      <c r="N32" s="91"/>
      <c r="O32" s="91"/>
      <c r="P32" s="85"/>
      <c r="Q32" s="85"/>
      <c r="R32" s="85"/>
      <c r="S32" s="85"/>
      <c r="T32" s="85"/>
    </row>
    <row r="33" spans="1:24" s="113" customFormat="1" ht="30" customHeight="1" x14ac:dyDescent="0.15">
      <c r="B33" s="90"/>
      <c r="C33" s="81"/>
      <c r="D33" s="85"/>
      <c r="E33" s="85"/>
      <c r="F33" s="85"/>
      <c r="G33" s="85"/>
      <c r="H33" s="85"/>
      <c r="I33" s="85"/>
      <c r="J33" s="85"/>
      <c r="K33" s="85"/>
      <c r="L33" s="121" t="s">
        <v>41</v>
      </c>
      <c r="M33" s="122"/>
      <c r="N33" s="122"/>
      <c r="O33" s="123"/>
      <c r="P33" s="48" t="str">
        <f>IF(D31=0,"",ROUNDUP(P15/(D31-P26)*100,1))</f>
        <v/>
      </c>
      <c r="Q33" s="92"/>
      <c r="R33" s="93"/>
      <c r="S33" s="92"/>
      <c r="T33" s="93"/>
      <c r="U33" s="48" t="str">
        <f>IF(I31=0,"",ROUNDUP(U15/(I31-U26)*100,1))</f>
        <v/>
      </c>
    </row>
    <row r="34" spans="1:24" s="113" customFormat="1" ht="20.100000000000001" customHeight="1" x14ac:dyDescent="0.15">
      <c r="C34" s="81"/>
      <c r="D34" s="85"/>
      <c r="E34" s="85"/>
      <c r="F34" s="85"/>
      <c r="G34" s="85"/>
      <c r="H34" s="85"/>
      <c r="I34" s="85"/>
      <c r="J34" s="85"/>
      <c r="K34" s="85"/>
      <c r="L34" s="85"/>
      <c r="N34" s="85"/>
      <c r="O34" s="85"/>
      <c r="P34" s="85"/>
      <c r="Q34" s="85"/>
      <c r="R34" s="85"/>
      <c r="S34" s="85"/>
      <c r="T34" s="85"/>
    </row>
    <row r="35" spans="1:24" s="112" customFormat="1" ht="14.1" customHeight="1" x14ac:dyDescent="0.15">
      <c r="C35" s="112" t="s">
        <v>27</v>
      </c>
      <c r="D35" s="110"/>
    </row>
    <row r="36" spans="1:24" s="112" customFormat="1" ht="14.1" customHeight="1" x14ac:dyDescent="0.15">
      <c r="C36" s="112" t="s">
        <v>28</v>
      </c>
      <c r="D36" s="110"/>
    </row>
    <row r="37" spans="1:24" s="112" customFormat="1" ht="14.1" customHeight="1" x14ac:dyDescent="0.15">
      <c r="C37" s="112" t="s">
        <v>29</v>
      </c>
      <c r="D37" s="110"/>
    </row>
    <row r="38" spans="1:24" s="112" customFormat="1" ht="14.1" customHeight="1" x14ac:dyDescent="0.15">
      <c r="C38" s="112" t="s">
        <v>25</v>
      </c>
      <c r="D38" s="110"/>
    </row>
    <row r="39" spans="1:24" s="112" customFormat="1" ht="14.1" customHeight="1" x14ac:dyDescent="0.15">
      <c r="C39" s="112" t="s">
        <v>23</v>
      </c>
      <c r="D39" s="110"/>
    </row>
    <row r="40" spans="1:24" s="112" customFormat="1" ht="14.1" customHeight="1" x14ac:dyDescent="0.15">
      <c r="C40" s="112" t="s">
        <v>24</v>
      </c>
    </row>
    <row r="41" spans="1:24" s="112" customFormat="1" ht="14.1" customHeight="1" x14ac:dyDescent="0.15">
      <c r="C41" s="112" t="s">
        <v>26</v>
      </c>
    </row>
    <row r="42" spans="1:24" s="95" customFormat="1" ht="14.1" customHeight="1" x14ac:dyDescent="0.1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</row>
    <row r="43" spans="1:24" x14ac:dyDescent="0.15">
      <c r="A43" s="96"/>
      <c r="B43" s="96"/>
      <c r="C43" s="96"/>
      <c r="D43" s="96"/>
      <c r="E43" s="94"/>
      <c r="F43" s="96"/>
      <c r="G43" s="94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</row>
    <row r="44" spans="1:24" x14ac:dyDescent="0.15">
      <c r="A44" s="96"/>
      <c r="B44" s="96"/>
      <c r="C44" s="96"/>
      <c r="D44" s="96"/>
      <c r="E44" s="94"/>
      <c r="F44" s="96"/>
      <c r="G44" s="94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</row>
    <row r="45" spans="1:24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</row>
    <row r="46" spans="1:2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  <row r="48" spans="1:24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</row>
    <row r="49" spans="1:24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</row>
    <row r="50" spans="1:24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</row>
    <row r="51" spans="1:24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</row>
    <row r="52" spans="1:24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</row>
    <row r="53" spans="1:24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</row>
  </sheetData>
  <mergeCells count="34">
    <mergeCell ref="Q12:R13"/>
    <mergeCell ref="L12:O14"/>
    <mergeCell ref="I12:I14"/>
    <mergeCell ref="U12:U14"/>
    <mergeCell ref="S12:T13"/>
    <mergeCell ref="P12:P14"/>
    <mergeCell ref="N29:O29"/>
    <mergeCell ref="N30:O30"/>
    <mergeCell ref="N31:O31"/>
    <mergeCell ref="N25:O25"/>
    <mergeCell ref="M26:O26"/>
    <mergeCell ref="M27:M29"/>
    <mergeCell ref="N27:O27"/>
    <mergeCell ref="M15:M24"/>
    <mergeCell ref="N15:O15"/>
    <mergeCell ref="N16:N23"/>
    <mergeCell ref="N24:O24"/>
    <mergeCell ref="N28:O28"/>
    <mergeCell ref="L33:O33"/>
    <mergeCell ref="P2:T2"/>
    <mergeCell ref="D3:D4"/>
    <mergeCell ref="Q4:T4"/>
    <mergeCell ref="Q5:T5"/>
    <mergeCell ref="A7:T7"/>
    <mergeCell ref="Q6:U6"/>
    <mergeCell ref="E12:F13"/>
    <mergeCell ref="G12:H13"/>
    <mergeCell ref="C9:T9"/>
    <mergeCell ref="C10:J10"/>
    <mergeCell ref="B12:C14"/>
    <mergeCell ref="D12:D14"/>
    <mergeCell ref="J12:J14"/>
    <mergeCell ref="B15:B31"/>
    <mergeCell ref="L15:L31"/>
  </mergeCells>
  <phoneticPr fontId="1"/>
  <pageMargins left="0.7" right="0.7" top="0.75" bottom="0.75" header="0.3" footer="0.3"/>
  <pageSetup paperSize="9" scale="69" orientation="landscape" r:id="rId1"/>
  <ignoredErrors>
    <ignoredError sqref="I15:I18 U15:U17 U18:U23 I19:I30 U26:U29" unlockedFormula="1"/>
    <ignoredError sqref="S24 S30 P24 P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8"/>
  <sheetViews>
    <sheetView zoomScale="80" zoomScaleNormal="80" workbookViewId="0">
      <selection activeCell="I12" sqref="I12:I14"/>
    </sheetView>
  </sheetViews>
  <sheetFormatPr defaultRowHeight="13.5" x14ac:dyDescent="0.15"/>
  <cols>
    <col min="1" max="2" width="3.625" style="4" customWidth="1"/>
    <col min="3" max="3" width="18.625" style="4" customWidth="1"/>
    <col min="4" max="9" width="9.625" style="4" customWidth="1"/>
    <col min="10" max="10" width="19" style="4" customWidth="1"/>
    <col min="11" max="11" width="1.125" style="4" customWidth="1"/>
    <col min="12" max="14" width="3.625" style="4" customWidth="1"/>
    <col min="15" max="15" width="20.625" style="4" customWidth="1"/>
    <col min="16" max="16" width="10.625" style="4" customWidth="1"/>
    <col min="17" max="21" width="9.625" style="4" customWidth="1"/>
    <col min="22" max="23" width="7.625" style="4" customWidth="1"/>
    <col min="24" max="24" width="21.875" style="4" customWidth="1"/>
    <col min="25" max="25" width="0.625" style="4" customWidth="1"/>
    <col min="26" max="16384" width="9" style="4"/>
  </cols>
  <sheetData>
    <row r="1" spans="1:24" s="10" customFormat="1" ht="18" customHeight="1" x14ac:dyDescent="0.15">
      <c r="U1" s="120"/>
      <c r="V1" s="120"/>
      <c r="W1" s="120"/>
      <c r="X1" s="120"/>
    </row>
    <row r="2" spans="1:24" s="10" customFormat="1" ht="15.75" customHeight="1" x14ac:dyDescent="0.15">
      <c r="P2" s="124" t="s">
        <v>3</v>
      </c>
      <c r="Q2" s="125"/>
      <c r="R2" s="125"/>
      <c r="S2" s="125"/>
      <c r="T2" s="125"/>
    </row>
    <row r="3" spans="1:24" s="10" customFormat="1" ht="15.75" customHeight="1" x14ac:dyDescent="0.15">
      <c r="C3" s="110" t="s">
        <v>14</v>
      </c>
      <c r="D3" s="201" t="s">
        <v>15</v>
      </c>
      <c r="N3" s="11"/>
    </row>
    <row r="4" spans="1:24" s="10" customFormat="1" ht="15.75" customHeight="1" x14ac:dyDescent="0.15">
      <c r="C4" s="110" t="s">
        <v>16</v>
      </c>
      <c r="D4" s="201"/>
      <c r="P4" s="10" t="s">
        <v>4</v>
      </c>
      <c r="Q4" s="127"/>
      <c r="R4" s="127"/>
      <c r="S4" s="127"/>
      <c r="T4" s="202"/>
    </row>
    <row r="5" spans="1:24" s="10" customFormat="1" ht="20.100000000000001" customHeight="1" x14ac:dyDescent="0.15">
      <c r="C5" s="11"/>
      <c r="D5" s="120"/>
      <c r="M5" s="11"/>
      <c r="P5" s="10" t="s">
        <v>5</v>
      </c>
      <c r="Q5" s="127"/>
      <c r="R5" s="127"/>
      <c r="S5" s="127"/>
      <c r="T5" s="202"/>
    </row>
    <row r="6" spans="1:24" s="10" customFormat="1" ht="20.100000000000001" customHeight="1" x14ac:dyDescent="0.15">
      <c r="M6" s="11"/>
      <c r="P6" s="10" t="s">
        <v>6</v>
      </c>
      <c r="Q6" s="124" t="s">
        <v>42</v>
      </c>
      <c r="R6" s="124"/>
      <c r="S6" s="124"/>
      <c r="T6" s="124"/>
      <c r="U6" s="124"/>
    </row>
    <row r="7" spans="1:24" s="10" customFormat="1" ht="20.100000000000001" customHeight="1" x14ac:dyDescent="0.15">
      <c r="A7" s="193" t="s">
        <v>0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</row>
    <row r="8" spans="1:24" s="10" customFormat="1" ht="15.75" customHeight="1" x14ac:dyDescent="0.15"/>
    <row r="9" spans="1:24" s="10" customFormat="1" ht="15.75" customHeight="1" x14ac:dyDescent="0.15">
      <c r="C9" s="127" t="s">
        <v>55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</row>
    <row r="10" spans="1:24" s="12" customFormat="1" ht="15.95" customHeight="1" x14ac:dyDescent="0.15">
      <c r="C10" s="200" t="s">
        <v>56</v>
      </c>
      <c r="D10" s="200"/>
      <c r="E10" s="200"/>
      <c r="F10" s="200"/>
      <c r="G10" s="200"/>
      <c r="H10" s="113"/>
      <c r="I10" s="113"/>
      <c r="J10" s="113"/>
    </row>
    <row r="11" spans="1:24" s="12" customFormat="1" ht="15.95" customHeight="1" thickBot="1" x14ac:dyDescent="0.2">
      <c r="O11" s="13"/>
      <c r="R11" s="13"/>
      <c r="T11" s="13" t="s">
        <v>9</v>
      </c>
      <c r="X11" s="13"/>
    </row>
    <row r="12" spans="1:24" s="12" customFormat="1" ht="15.95" customHeight="1" x14ac:dyDescent="0.15">
      <c r="B12" s="203" t="s">
        <v>17</v>
      </c>
      <c r="C12" s="203"/>
      <c r="D12" s="39"/>
      <c r="E12" s="194" t="s">
        <v>34</v>
      </c>
      <c r="F12" s="204"/>
      <c r="G12" s="207" t="s">
        <v>57</v>
      </c>
      <c r="H12" s="208"/>
      <c r="I12" s="172" t="s">
        <v>31</v>
      </c>
      <c r="J12" s="211" t="s">
        <v>22</v>
      </c>
      <c r="L12" s="212" t="s">
        <v>1</v>
      </c>
      <c r="M12" s="212"/>
      <c r="N12" s="212"/>
      <c r="O12" s="212"/>
      <c r="P12" s="28"/>
      <c r="Q12" s="194" t="s">
        <v>51</v>
      </c>
      <c r="R12" s="195"/>
      <c r="S12" s="194" t="s">
        <v>58</v>
      </c>
      <c r="T12" s="195"/>
      <c r="U12" s="172" t="s">
        <v>31</v>
      </c>
      <c r="X12" s="13"/>
    </row>
    <row r="13" spans="1:24" s="12" customFormat="1" ht="15.95" customHeight="1" x14ac:dyDescent="0.15">
      <c r="B13" s="203"/>
      <c r="C13" s="203"/>
      <c r="D13" s="41" t="s">
        <v>53</v>
      </c>
      <c r="E13" s="205"/>
      <c r="F13" s="206"/>
      <c r="G13" s="209"/>
      <c r="H13" s="210"/>
      <c r="I13" s="173"/>
      <c r="J13" s="211"/>
      <c r="K13" s="2"/>
      <c r="L13" s="212"/>
      <c r="M13" s="212"/>
      <c r="N13" s="212"/>
      <c r="O13" s="212"/>
      <c r="P13" s="41" t="s">
        <v>53</v>
      </c>
      <c r="Q13" s="196"/>
      <c r="R13" s="197"/>
      <c r="S13" s="198"/>
      <c r="T13" s="199"/>
      <c r="U13" s="173"/>
    </row>
    <row r="14" spans="1:24" s="12" customFormat="1" ht="15.95" customHeight="1" x14ac:dyDescent="0.15">
      <c r="B14" s="203"/>
      <c r="C14" s="203"/>
      <c r="D14" s="40"/>
      <c r="E14" s="9" t="s">
        <v>32</v>
      </c>
      <c r="F14" s="8" t="s">
        <v>33</v>
      </c>
      <c r="G14" s="9" t="s">
        <v>32</v>
      </c>
      <c r="H14" s="8" t="s">
        <v>33</v>
      </c>
      <c r="I14" s="174"/>
      <c r="J14" s="211"/>
      <c r="K14" s="3"/>
      <c r="L14" s="212"/>
      <c r="M14" s="212"/>
      <c r="N14" s="212"/>
      <c r="O14" s="212"/>
      <c r="P14" s="38"/>
      <c r="Q14" s="37" t="s">
        <v>52</v>
      </c>
      <c r="R14" s="35" t="s">
        <v>20</v>
      </c>
      <c r="S14" s="36" t="s">
        <v>52</v>
      </c>
      <c r="T14" s="35" t="s">
        <v>21</v>
      </c>
      <c r="U14" s="174"/>
    </row>
    <row r="15" spans="1:24" s="12" customFormat="1" ht="20.100000000000001" customHeight="1" x14ac:dyDescent="0.15">
      <c r="B15" s="175" t="s">
        <v>10</v>
      </c>
      <c r="C15" s="14" t="s">
        <v>45</v>
      </c>
      <c r="D15" s="15">
        <v>360</v>
      </c>
      <c r="E15" s="51">
        <v>100</v>
      </c>
      <c r="F15" s="42">
        <v>41963</v>
      </c>
      <c r="G15" s="51">
        <v>260</v>
      </c>
      <c r="H15" s="42">
        <v>41887</v>
      </c>
      <c r="I15" s="56">
        <f>E15+G15</f>
        <v>360</v>
      </c>
      <c r="J15" s="17"/>
      <c r="K15" s="18"/>
      <c r="L15" s="175" t="s">
        <v>11</v>
      </c>
      <c r="M15" s="178" t="s">
        <v>30</v>
      </c>
      <c r="N15" s="180" t="s">
        <v>36</v>
      </c>
      <c r="O15" s="181"/>
      <c r="P15" s="115">
        <v>70</v>
      </c>
      <c r="Q15" s="59"/>
      <c r="R15" s="43"/>
      <c r="S15" s="63">
        <v>70</v>
      </c>
      <c r="T15" s="19">
        <v>41942</v>
      </c>
      <c r="U15" s="64">
        <f>Q15+S15</f>
        <v>70</v>
      </c>
    </row>
    <row r="16" spans="1:24" s="12" customFormat="1" ht="20.100000000000001" customHeight="1" x14ac:dyDescent="0.15">
      <c r="B16" s="176"/>
      <c r="C16" s="20" t="s">
        <v>46</v>
      </c>
      <c r="D16" s="21">
        <v>35</v>
      </c>
      <c r="E16" s="52"/>
      <c r="F16" s="42"/>
      <c r="G16" s="52">
        <v>35</v>
      </c>
      <c r="H16" s="42">
        <v>41887</v>
      </c>
      <c r="I16" s="57">
        <f>E16+G16</f>
        <v>35</v>
      </c>
      <c r="J16" s="23"/>
      <c r="K16" s="18"/>
      <c r="L16" s="176"/>
      <c r="M16" s="179"/>
      <c r="N16" s="182" t="s">
        <v>19</v>
      </c>
      <c r="O16" s="14" t="s">
        <v>49</v>
      </c>
      <c r="P16" s="15">
        <v>150</v>
      </c>
      <c r="Q16" s="60"/>
      <c r="R16" s="42"/>
      <c r="S16" s="60">
        <v>150</v>
      </c>
      <c r="T16" s="16">
        <v>41851</v>
      </c>
      <c r="U16" s="56">
        <f>Q16+S16</f>
        <v>150</v>
      </c>
    </row>
    <row r="17" spans="2:21" s="12" customFormat="1" ht="20.100000000000001" customHeight="1" x14ac:dyDescent="0.15">
      <c r="B17" s="176"/>
      <c r="C17" s="20" t="s">
        <v>47</v>
      </c>
      <c r="D17" s="21">
        <v>30</v>
      </c>
      <c r="E17" s="52"/>
      <c r="F17" s="42"/>
      <c r="G17" s="52">
        <v>30</v>
      </c>
      <c r="H17" s="42">
        <v>41887</v>
      </c>
      <c r="I17" s="57">
        <f>E17+G17</f>
        <v>30</v>
      </c>
      <c r="J17" s="23"/>
      <c r="K17" s="18"/>
      <c r="L17" s="176"/>
      <c r="M17" s="179"/>
      <c r="N17" s="183"/>
      <c r="O17" s="20" t="s">
        <v>50</v>
      </c>
      <c r="P17" s="21">
        <v>80</v>
      </c>
      <c r="Q17" s="53"/>
      <c r="R17" s="42"/>
      <c r="S17" s="53">
        <v>80</v>
      </c>
      <c r="T17" s="22">
        <v>41912</v>
      </c>
      <c r="U17" s="57">
        <f>Q17+S17</f>
        <v>80</v>
      </c>
    </row>
    <row r="18" spans="2:21" s="12" customFormat="1" ht="20.100000000000001" customHeight="1" x14ac:dyDescent="0.15">
      <c r="B18" s="176"/>
      <c r="C18" s="20" t="s">
        <v>48</v>
      </c>
      <c r="D18" s="21">
        <v>15</v>
      </c>
      <c r="E18" s="52"/>
      <c r="F18" s="42"/>
      <c r="G18" s="52">
        <v>15</v>
      </c>
      <c r="H18" s="42"/>
      <c r="I18" s="57">
        <f>E18+G18</f>
        <v>15</v>
      </c>
      <c r="J18" s="23"/>
      <c r="K18" s="18"/>
      <c r="L18" s="176"/>
      <c r="M18" s="179"/>
      <c r="N18" s="183"/>
      <c r="O18" s="20"/>
      <c r="P18" s="21"/>
      <c r="Q18" s="53"/>
      <c r="R18" s="42"/>
      <c r="S18" s="53"/>
      <c r="T18" s="22"/>
      <c r="U18" s="57">
        <f t="shared" ref="U18:U30" si="0">Q18+S18</f>
        <v>0</v>
      </c>
    </row>
    <row r="19" spans="2:21" s="12" customFormat="1" ht="20.100000000000001" customHeight="1" x14ac:dyDescent="0.15">
      <c r="B19" s="176"/>
      <c r="C19" s="20"/>
      <c r="D19" s="21"/>
      <c r="E19" s="52"/>
      <c r="F19" s="42"/>
      <c r="G19" s="52"/>
      <c r="H19" s="42"/>
      <c r="I19" s="57">
        <f t="shared" ref="I19:I30" si="1">E19+G19</f>
        <v>0</v>
      </c>
      <c r="J19" s="23"/>
      <c r="K19" s="18"/>
      <c r="L19" s="176"/>
      <c r="M19" s="179"/>
      <c r="N19" s="183"/>
      <c r="O19" s="20"/>
      <c r="P19" s="21"/>
      <c r="Q19" s="53"/>
      <c r="R19" s="42"/>
      <c r="S19" s="53"/>
      <c r="T19" s="22"/>
      <c r="U19" s="57">
        <f t="shared" si="0"/>
        <v>0</v>
      </c>
    </row>
    <row r="20" spans="2:21" s="12" customFormat="1" ht="20.100000000000001" customHeight="1" x14ac:dyDescent="0.15">
      <c r="B20" s="176"/>
      <c r="C20" s="20"/>
      <c r="D20" s="21"/>
      <c r="E20" s="52"/>
      <c r="F20" s="42"/>
      <c r="G20" s="52"/>
      <c r="H20" s="42"/>
      <c r="I20" s="57">
        <f t="shared" si="1"/>
        <v>0</v>
      </c>
      <c r="J20" s="23"/>
      <c r="K20" s="18"/>
      <c r="L20" s="176"/>
      <c r="M20" s="179"/>
      <c r="N20" s="183"/>
      <c r="O20" s="20"/>
      <c r="P20" s="21"/>
      <c r="Q20" s="53"/>
      <c r="R20" s="42"/>
      <c r="S20" s="53"/>
      <c r="T20" s="22"/>
      <c r="U20" s="57">
        <f t="shared" si="0"/>
        <v>0</v>
      </c>
    </row>
    <row r="21" spans="2:21" s="12" customFormat="1" ht="20.100000000000001" customHeight="1" x14ac:dyDescent="0.15">
      <c r="B21" s="176"/>
      <c r="C21" s="20"/>
      <c r="D21" s="21"/>
      <c r="E21" s="53"/>
      <c r="F21" s="42"/>
      <c r="G21" s="53"/>
      <c r="H21" s="42"/>
      <c r="I21" s="57">
        <f t="shared" si="1"/>
        <v>0</v>
      </c>
      <c r="J21" s="23"/>
      <c r="K21" s="18"/>
      <c r="L21" s="176"/>
      <c r="M21" s="179"/>
      <c r="N21" s="183"/>
      <c r="O21" s="20"/>
      <c r="P21" s="21"/>
      <c r="Q21" s="53"/>
      <c r="R21" s="42"/>
      <c r="S21" s="53"/>
      <c r="T21" s="22"/>
      <c r="U21" s="57">
        <f t="shared" si="0"/>
        <v>0</v>
      </c>
    </row>
    <row r="22" spans="2:21" s="12" customFormat="1" ht="20.100000000000001" customHeight="1" x14ac:dyDescent="0.15">
      <c r="B22" s="176"/>
      <c r="C22" s="20"/>
      <c r="D22" s="21"/>
      <c r="E22" s="53"/>
      <c r="F22" s="42"/>
      <c r="G22" s="53"/>
      <c r="H22" s="42"/>
      <c r="I22" s="57">
        <f t="shared" si="1"/>
        <v>0</v>
      </c>
      <c r="J22" s="23"/>
      <c r="K22" s="18"/>
      <c r="L22" s="176"/>
      <c r="M22" s="179"/>
      <c r="N22" s="183"/>
      <c r="O22" s="20"/>
      <c r="P22" s="21"/>
      <c r="Q22" s="53"/>
      <c r="R22" s="42"/>
      <c r="S22" s="53"/>
      <c r="T22" s="22"/>
      <c r="U22" s="57">
        <f t="shared" si="0"/>
        <v>0</v>
      </c>
    </row>
    <row r="23" spans="2:21" s="12" customFormat="1" ht="20.100000000000001" customHeight="1" x14ac:dyDescent="0.15">
      <c r="B23" s="176"/>
      <c r="C23" s="20"/>
      <c r="D23" s="21"/>
      <c r="E23" s="53"/>
      <c r="F23" s="42"/>
      <c r="G23" s="53"/>
      <c r="H23" s="42"/>
      <c r="I23" s="57">
        <f t="shared" si="1"/>
        <v>0</v>
      </c>
      <c r="J23" s="23"/>
      <c r="K23" s="18"/>
      <c r="L23" s="176"/>
      <c r="M23" s="179"/>
      <c r="N23" s="183"/>
      <c r="O23" s="24"/>
      <c r="P23" s="25"/>
      <c r="Q23" s="54"/>
      <c r="R23" s="42"/>
      <c r="S23" s="54"/>
      <c r="T23" s="22"/>
      <c r="U23" s="65">
        <f t="shared" si="0"/>
        <v>0</v>
      </c>
    </row>
    <row r="24" spans="2:21" s="12" customFormat="1" ht="20.100000000000001" customHeight="1" x14ac:dyDescent="0.15">
      <c r="B24" s="176"/>
      <c r="C24" s="20"/>
      <c r="D24" s="21"/>
      <c r="E24" s="53"/>
      <c r="F24" s="42"/>
      <c r="G24" s="53"/>
      <c r="H24" s="42"/>
      <c r="I24" s="57">
        <f t="shared" si="1"/>
        <v>0</v>
      </c>
      <c r="J24" s="23"/>
      <c r="K24" s="18"/>
      <c r="L24" s="176"/>
      <c r="M24" s="179"/>
      <c r="N24" s="184" t="s">
        <v>37</v>
      </c>
      <c r="O24" s="181"/>
      <c r="P24" s="49">
        <f>SUM(P16:P23)</f>
        <v>230</v>
      </c>
      <c r="Q24" s="61">
        <f>SUM(Q16:Q23)</f>
        <v>0</v>
      </c>
      <c r="R24" s="45"/>
      <c r="S24" s="61">
        <f>SUM(S16:S23)</f>
        <v>230</v>
      </c>
      <c r="T24" s="45"/>
      <c r="U24" s="64">
        <f t="shared" si="0"/>
        <v>230</v>
      </c>
    </row>
    <row r="25" spans="2:21" s="12" customFormat="1" ht="20.100000000000001" customHeight="1" x14ac:dyDescent="0.15">
      <c r="B25" s="176"/>
      <c r="C25" s="20"/>
      <c r="D25" s="21"/>
      <c r="E25" s="53"/>
      <c r="F25" s="42"/>
      <c r="G25" s="53"/>
      <c r="H25" s="42"/>
      <c r="I25" s="57">
        <f t="shared" si="1"/>
        <v>0</v>
      </c>
      <c r="J25" s="23"/>
      <c r="K25" s="18"/>
      <c r="L25" s="176"/>
      <c r="M25" s="26"/>
      <c r="N25" s="185" t="s">
        <v>38</v>
      </c>
      <c r="O25" s="186"/>
      <c r="P25" s="49">
        <f>P15+P24</f>
        <v>300</v>
      </c>
      <c r="Q25" s="61">
        <f>Q15+Q24</f>
        <v>0</v>
      </c>
      <c r="R25" s="45"/>
      <c r="S25" s="61">
        <f>S15+S24</f>
        <v>300</v>
      </c>
      <c r="T25" s="45"/>
      <c r="U25" s="64">
        <f t="shared" si="0"/>
        <v>300</v>
      </c>
    </row>
    <row r="26" spans="2:21" s="12" customFormat="1" ht="20.100000000000001" customHeight="1" x14ac:dyDescent="0.15">
      <c r="B26" s="176"/>
      <c r="C26" s="20"/>
      <c r="D26" s="21"/>
      <c r="E26" s="53"/>
      <c r="F26" s="42"/>
      <c r="G26" s="53"/>
      <c r="H26" s="42"/>
      <c r="I26" s="57">
        <f t="shared" si="1"/>
        <v>0</v>
      </c>
      <c r="J26" s="23"/>
      <c r="K26" s="18"/>
      <c r="L26" s="176"/>
      <c r="M26" s="187" t="s">
        <v>39</v>
      </c>
      <c r="N26" s="188"/>
      <c r="O26" s="189"/>
      <c r="P26" s="27">
        <v>140</v>
      </c>
      <c r="Q26" s="62"/>
      <c r="R26" s="107"/>
      <c r="S26" s="62">
        <v>140</v>
      </c>
      <c r="T26" s="107"/>
      <c r="U26" s="64">
        <f t="shared" si="0"/>
        <v>140</v>
      </c>
    </row>
    <row r="27" spans="2:21" s="12" customFormat="1" ht="20.100000000000001" customHeight="1" x14ac:dyDescent="0.15">
      <c r="B27" s="176"/>
      <c r="C27" s="20"/>
      <c r="D27" s="21"/>
      <c r="E27" s="53"/>
      <c r="F27" s="42"/>
      <c r="G27" s="53"/>
      <c r="H27" s="42"/>
      <c r="I27" s="57">
        <f t="shared" si="1"/>
        <v>0</v>
      </c>
      <c r="J27" s="23"/>
      <c r="K27" s="18"/>
      <c r="L27" s="176"/>
      <c r="M27" s="190" t="s">
        <v>13</v>
      </c>
      <c r="N27" s="160" t="s">
        <v>12</v>
      </c>
      <c r="O27" s="161"/>
      <c r="P27" s="15"/>
      <c r="Q27" s="60"/>
      <c r="R27" s="46"/>
      <c r="S27" s="60"/>
      <c r="T27" s="46"/>
      <c r="U27" s="56">
        <f t="shared" si="0"/>
        <v>0</v>
      </c>
    </row>
    <row r="28" spans="2:21" s="12" customFormat="1" ht="20.100000000000001" customHeight="1" x14ac:dyDescent="0.15">
      <c r="B28" s="176"/>
      <c r="C28" s="20"/>
      <c r="D28" s="21"/>
      <c r="E28" s="53"/>
      <c r="F28" s="42"/>
      <c r="G28" s="53"/>
      <c r="H28" s="42"/>
      <c r="I28" s="57">
        <f t="shared" si="1"/>
        <v>0</v>
      </c>
      <c r="J28" s="23"/>
      <c r="K28" s="18"/>
      <c r="L28" s="176"/>
      <c r="M28" s="191"/>
      <c r="N28" s="148" t="s">
        <v>7</v>
      </c>
      <c r="O28" s="149"/>
      <c r="P28" s="21"/>
      <c r="Q28" s="53"/>
      <c r="R28" s="42"/>
      <c r="S28" s="53"/>
      <c r="T28" s="42"/>
      <c r="U28" s="57">
        <f t="shared" si="0"/>
        <v>0</v>
      </c>
    </row>
    <row r="29" spans="2:21" s="12" customFormat="1" ht="20.100000000000001" customHeight="1" x14ac:dyDescent="0.15">
      <c r="B29" s="176"/>
      <c r="C29" s="20"/>
      <c r="D29" s="21"/>
      <c r="E29" s="53"/>
      <c r="F29" s="42"/>
      <c r="G29" s="53"/>
      <c r="H29" s="42"/>
      <c r="I29" s="57">
        <f t="shared" si="1"/>
        <v>0</v>
      </c>
      <c r="J29" s="23"/>
      <c r="K29" s="18"/>
      <c r="L29" s="176"/>
      <c r="M29" s="191"/>
      <c r="N29" s="150" t="s">
        <v>8</v>
      </c>
      <c r="O29" s="151"/>
      <c r="P29" s="25"/>
      <c r="Q29" s="54"/>
      <c r="R29" s="42"/>
      <c r="S29" s="54"/>
      <c r="T29" s="42"/>
      <c r="U29" s="65">
        <f t="shared" si="0"/>
        <v>0</v>
      </c>
    </row>
    <row r="30" spans="2:21" s="12" customFormat="1" ht="20.100000000000001" customHeight="1" x14ac:dyDescent="0.15">
      <c r="B30" s="176"/>
      <c r="C30" s="24"/>
      <c r="D30" s="25"/>
      <c r="E30" s="54"/>
      <c r="F30" s="42"/>
      <c r="G30" s="54"/>
      <c r="H30" s="42"/>
      <c r="I30" s="57">
        <f t="shared" si="1"/>
        <v>0</v>
      </c>
      <c r="J30" s="29"/>
      <c r="K30" s="18"/>
      <c r="L30" s="176"/>
      <c r="M30" s="118"/>
      <c r="N30" s="192" t="s">
        <v>37</v>
      </c>
      <c r="O30" s="181"/>
      <c r="P30" s="49">
        <f>SUM(P27:P29)</f>
        <v>0</v>
      </c>
      <c r="Q30" s="61">
        <f>SUM(Q27:Q29)</f>
        <v>0</v>
      </c>
      <c r="R30" s="45"/>
      <c r="S30" s="61">
        <f>SUM(S27:S29)</f>
        <v>0</v>
      </c>
      <c r="T30" s="45"/>
      <c r="U30" s="64">
        <f t="shared" si="0"/>
        <v>0</v>
      </c>
    </row>
    <row r="31" spans="2:21" s="12" customFormat="1" ht="20.100000000000001" customHeight="1" thickBot="1" x14ac:dyDescent="0.2">
      <c r="B31" s="177"/>
      <c r="C31" s="30" t="s">
        <v>35</v>
      </c>
      <c r="D31" s="47">
        <f>SUM(D15:D30)</f>
        <v>440</v>
      </c>
      <c r="E31" s="55">
        <f>SUM(E15:E30)</f>
        <v>100</v>
      </c>
      <c r="F31" s="44"/>
      <c r="G31" s="55">
        <f>SUM(G15:G30)</f>
        <v>340</v>
      </c>
      <c r="H31" s="44"/>
      <c r="I31" s="58">
        <f>SUM(I15:I30)</f>
        <v>440</v>
      </c>
      <c r="J31" s="31"/>
      <c r="K31" s="18"/>
      <c r="L31" s="177"/>
      <c r="M31" s="119"/>
      <c r="N31" s="192" t="s">
        <v>40</v>
      </c>
      <c r="O31" s="181"/>
      <c r="P31" s="49">
        <f>P25+P26+P30</f>
        <v>440</v>
      </c>
      <c r="Q31" s="55">
        <f>Q25+Q26+Q30</f>
        <v>0</v>
      </c>
      <c r="R31" s="44"/>
      <c r="S31" s="55">
        <f>S25+S26+S30</f>
        <v>440</v>
      </c>
      <c r="T31" s="44"/>
      <c r="U31" s="58">
        <f>U25+U26+U30</f>
        <v>440</v>
      </c>
    </row>
    <row r="32" spans="2:21" s="12" customFormat="1" ht="6.75" customHeight="1" x14ac:dyDescent="0.15">
      <c r="B32" s="5"/>
      <c r="C32" s="2"/>
      <c r="D32" s="18"/>
      <c r="E32" s="18"/>
      <c r="F32" s="18"/>
      <c r="G32" s="18"/>
      <c r="H32" s="18"/>
      <c r="I32" s="18"/>
      <c r="J32" s="18"/>
      <c r="K32" s="18"/>
      <c r="L32" s="5"/>
      <c r="M32" s="2"/>
      <c r="N32" s="32"/>
      <c r="O32" s="32"/>
      <c r="P32" s="18"/>
      <c r="Q32" s="18"/>
      <c r="R32" s="18"/>
      <c r="S32" s="18"/>
      <c r="T32" s="18"/>
    </row>
    <row r="33" spans="1:24" s="12" customFormat="1" ht="30" customHeight="1" x14ac:dyDescent="0.15">
      <c r="B33" s="5"/>
      <c r="C33" s="2"/>
      <c r="D33" s="18"/>
      <c r="E33" s="18"/>
      <c r="F33" s="18"/>
      <c r="G33" s="18"/>
      <c r="H33" s="18"/>
      <c r="I33" s="18"/>
      <c r="J33" s="18"/>
      <c r="K33" s="18"/>
      <c r="L33" s="169" t="s">
        <v>41</v>
      </c>
      <c r="M33" s="170"/>
      <c r="N33" s="170"/>
      <c r="O33" s="171"/>
      <c r="P33" s="48">
        <f>IF(D31=0,"",ROUNDUP(P15/(D31-P26)*100,1))</f>
        <v>23.400000000000002</v>
      </c>
      <c r="Q33" s="33"/>
      <c r="R33" s="34"/>
      <c r="S33" s="33"/>
      <c r="T33" s="34"/>
      <c r="U33" s="48">
        <f>IF(I31=0,"",ROUNDUP(U15/(I31-U26)*100,1))</f>
        <v>23.400000000000002</v>
      </c>
    </row>
    <row r="34" spans="1:24" s="12" customFormat="1" ht="20.100000000000001" customHeight="1" x14ac:dyDescent="0.15">
      <c r="C34" s="2"/>
      <c r="D34" s="18"/>
      <c r="E34" s="18"/>
      <c r="F34" s="18"/>
      <c r="G34" s="18"/>
      <c r="H34" s="18"/>
      <c r="I34" s="18"/>
      <c r="J34" s="18"/>
      <c r="K34" s="18"/>
      <c r="L34" s="18"/>
      <c r="N34" s="18"/>
      <c r="O34" s="18"/>
      <c r="P34" s="18"/>
      <c r="Q34" s="18"/>
      <c r="R34" s="18"/>
      <c r="S34" s="18"/>
      <c r="T34" s="18"/>
    </row>
    <row r="35" spans="1:24" s="10" customFormat="1" ht="14.1" customHeight="1" x14ac:dyDescent="0.15">
      <c r="C35" s="10" t="s">
        <v>27</v>
      </c>
      <c r="D35" s="11"/>
    </row>
    <row r="36" spans="1:24" s="10" customFormat="1" ht="14.1" customHeight="1" x14ac:dyDescent="0.15">
      <c r="C36" s="10" t="s">
        <v>28</v>
      </c>
      <c r="D36" s="11"/>
    </row>
    <row r="37" spans="1:24" s="10" customFormat="1" ht="14.1" customHeight="1" x14ac:dyDescent="0.15">
      <c r="C37" s="10" t="s">
        <v>29</v>
      </c>
      <c r="D37" s="11"/>
    </row>
    <row r="38" spans="1:24" s="10" customFormat="1" ht="14.1" customHeight="1" x14ac:dyDescent="0.15">
      <c r="C38" s="10" t="s">
        <v>59</v>
      </c>
      <c r="D38" s="11"/>
    </row>
    <row r="39" spans="1:24" s="10" customFormat="1" ht="14.1" customHeight="1" x14ac:dyDescent="0.15">
      <c r="C39" s="10" t="s">
        <v>23</v>
      </c>
      <c r="D39" s="11"/>
    </row>
    <row r="40" spans="1:24" s="10" customFormat="1" ht="14.1" customHeight="1" x14ac:dyDescent="0.15">
      <c r="C40" s="10" t="s">
        <v>24</v>
      </c>
    </row>
    <row r="41" spans="1:24" s="10" customFormat="1" ht="14.1" customHeight="1" x14ac:dyDescent="0.15">
      <c r="C41" s="10" t="s">
        <v>26</v>
      </c>
    </row>
    <row r="42" spans="1:24" s="1" customFormat="1" ht="14.1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24" x14ac:dyDescent="0.15">
      <c r="A43" s="7"/>
      <c r="B43" s="7"/>
      <c r="C43" s="7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24" x14ac:dyDescent="0.15">
      <c r="A44" s="7"/>
      <c r="B44" s="7"/>
      <c r="C44" s="7"/>
      <c r="D44" s="7"/>
      <c r="E44" s="6"/>
      <c r="F44" s="7"/>
      <c r="G44" s="6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24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24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24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24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32">
    <mergeCell ref="A7:T7"/>
    <mergeCell ref="Q12:R13"/>
    <mergeCell ref="S12:T13"/>
    <mergeCell ref="C10:G10"/>
    <mergeCell ref="P2:T2"/>
    <mergeCell ref="D3:D4"/>
    <mergeCell ref="Q4:T4"/>
    <mergeCell ref="Q5:T5"/>
    <mergeCell ref="Q6:U6"/>
    <mergeCell ref="C9:T9"/>
    <mergeCell ref="B12:C14"/>
    <mergeCell ref="E12:F13"/>
    <mergeCell ref="G12:H13"/>
    <mergeCell ref="I12:I14"/>
    <mergeCell ref="J12:J14"/>
    <mergeCell ref="L12:O14"/>
    <mergeCell ref="L33:O33"/>
    <mergeCell ref="U12:U14"/>
    <mergeCell ref="B15:B31"/>
    <mergeCell ref="L15:L31"/>
    <mergeCell ref="M15:M24"/>
    <mergeCell ref="N15:O15"/>
    <mergeCell ref="N16:N23"/>
    <mergeCell ref="N24:O24"/>
    <mergeCell ref="N25:O25"/>
    <mergeCell ref="M26:O26"/>
    <mergeCell ref="M27:M29"/>
    <mergeCell ref="N27:O27"/>
    <mergeCell ref="N28:O28"/>
    <mergeCell ref="N29:O29"/>
    <mergeCell ref="N30:O30"/>
    <mergeCell ref="N31:O31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landscape" cellComments="asDisplayed" r:id="rId1"/>
  <ignoredErrors>
    <ignoredError sqref="P30 P24 S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様式ウ</vt:lpstr>
      <vt:lpstr>記載例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　宏之</dc:creator>
  <cp:lastModifiedBy>kanrika</cp:lastModifiedBy>
  <cp:lastPrinted>2015-07-02T02:39:44Z</cp:lastPrinted>
  <dcterms:created xsi:type="dcterms:W3CDTF">1999-01-06T04:50:46Z</dcterms:created>
  <dcterms:modified xsi:type="dcterms:W3CDTF">2015-07-29T08:02:26Z</dcterms:modified>
</cp:coreProperties>
</file>